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scargot (PDR)" sheetId="1" r:id="rId1"/>
    <sheet name="Pâte à croissant (levée feuille" sheetId="2" r:id="rId2"/>
  </sheets>
</workbook>
</file>

<file path=xl/sharedStrings.xml><?xml version="1.0" encoding="utf-8"?>
<sst xmlns="http://schemas.openxmlformats.org/spreadsheetml/2006/main" count="42" uniqueCount="42">
  <si>
    <t>Escargot (PDR)</t>
  </si>
  <si>
    <t>Annotations</t>
  </si>
  <si>
    <t>Quantité souhaitée</t>
  </si>
  <si>
    <t>pc</t>
  </si>
  <si>
    <t>référence : 22 pc</t>
  </si>
  <si>
    <t>Escargot (PDR)  PDR-ESCARGOT-FT</t>
  </si>
  <si>
    <t>Ingrédients</t>
  </si>
  <si>
    <t xml:space="preserve">    Pâte à croissant (levée feuilletée) (PDR) — voir l'onglet "Pâte à croissant (levée feuille"</t>
  </si>
  <si>
    <t>kg</t>
  </si>
  <si>
    <t xml:space="preserve">    Amandes en poudre sachet 1kg</t>
  </si>
  <si>
    <t xml:space="preserve">    RHUM 50ø</t>
  </si>
  <si>
    <t>lt</t>
  </si>
  <si>
    <t xml:space="preserve">    OEUF (P) (conv.)</t>
  </si>
  <si>
    <t xml:space="preserve">    VANILLE (baton)</t>
  </si>
  <si>
    <t xml:space="preserve">    Beurre doux 82% MG plaquette</t>
  </si>
  <si>
    <t xml:space="preserve">    Raisins secs blonds sultanines</t>
  </si>
  <si>
    <t xml:space="preserve">    Sucre blanc cristal sac 25 kg</t>
  </si>
  <si>
    <t>1.</t>
  </si>
  <si>
    <t>Utiliser la pate a croissant (base PDR-PAT-VIENNOI), 1 lot complet.</t>
  </si>
  <si>
    <t>2.</t>
  </si>
  <si>
    <t>[CONFECTIONNER] Confectionner la creme d'amandes. Beurre+sucre+oeuf+amandes+rhum+vanille.</t>
  </si>
  <si>
    <t>3.</t>
  </si>
  <si>
    <t>[FAÇONNER] Faconner. Triangles, batonnet creme d'amandes et raisins trempes a la base, roules en escargot.</t>
  </si>
  <si>
    <t>4.</t>
  </si>
  <si>
    <t>[DORER] Dorer et pousser. Deux dorures, pousse en etuve.</t>
  </si>
  <si>
    <t>5.</t>
  </si>
  <si>
    <t>[CUIRE] Cuire. 190-200 degres, 12 min.</t>
  </si>
  <si>
    <t>CUIS.web — Portage du CUIS Clipper de 1992 par Palika &amp; Bernard Vandendaele (créateur du moteur récursif d'origine)</t>
  </si>
  <si>
    <t>Pâte à croissant (levée feuilletée) (PDR)</t>
  </si>
  <si>
    <t>Quantité totale à produire (cumulée)</t>
  </si>
  <si>
    <t>référence : 1,223 kg — lot unique couvrant tous les usages</t>
  </si>
  <si>
    <t>Pâte à croissant (levée feuilletée) (PDR)  PDR-PAT-VIENNOI</t>
  </si>
  <si>
    <t xml:space="preserve">    Farine de blé T55</t>
  </si>
  <si>
    <t xml:space="preserve">    Sel fin de cuisine</t>
  </si>
  <si>
    <t xml:space="preserve">    EAU</t>
  </si>
  <si>
    <t xml:space="preserve">    Levure fraîche de boulanger</t>
  </si>
  <si>
    <t xml:space="preserve">    BEURRE</t>
  </si>
  <si>
    <t xml:space="preserve">    Beurre de feuilletage sec 84% MG</t>
  </si>
  <si>
    <t>[CONFECTIONNER] Confectionner la detrempe. Farine+sel+eau+levure+sucre+oeuf, petrir.</t>
  </si>
  <si>
    <t>Faire pousser. 1h, doubler de volume.</t>
  </si>
  <si>
    <t>[REPOSER] Reposer au froid. 2 a 3h.</t>
  </si>
  <si>
    <t>[TOURER] Tourer. 2,5 tours, beurre de tourage enferme.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</si>
</sst>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B2*0.0555909091</f>
        <v>1.223</v>
      </c>
      <c r="D6" t="s">
        <v>8</v>
      </c>
      <c r="E6" t="s" s="8"/>
    </row>
    <row r="7">
      <c r="A7"/>
      <c r="B7" t="s">
        <v>9</v>
      </c>
      <c r="C7" s="10">
        <f>B2*0.0022727273</f>
        <v>0.05</v>
      </c>
      <c r="D7" t="s">
        <v>8</v>
      </c>
      <c r="E7" t="s" s="8"/>
    </row>
    <row r="8">
      <c r="A8"/>
      <c r="B8" t="s">
        <v>10</v>
      </c>
      <c r="C8" s="10">
        <f>B2*0.0011363636</f>
        <v>0.025</v>
      </c>
      <c r="D8" t="s">
        <v>11</v>
      </c>
      <c r="E8" t="s" s="8"/>
    </row>
    <row r="9">
      <c r="A9"/>
      <c r="B9" t="s">
        <v>12</v>
      </c>
      <c r="C9" s="10">
        <f>B2*0.0454545455</f>
        <v>1</v>
      </c>
      <c r="D9" t="s">
        <v>3</v>
      </c>
      <c r="E9" t="s" s="8"/>
    </row>
    <row r="10">
      <c r="A10"/>
      <c r="B10" t="s">
        <v>13</v>
      </c>
      <c r="C10" s="10">
        <f>B2*0.0227272727</f>
        <v>0.5</v>
      </c>
      <c r="D10" t="s">
        <v>3</v>
      </c>
      <c r="E10" t="s" s="8"/>
    </row>
    <row r="11">
      <c r="A11"/>
      <c r="B11" t="s">
        <v>14</v>
      </c>
      <c r="C11" s="10">
        <f>B2*0.0022727273</f>
        <v>0.05</v>
      </c>
      <c r="D11" t="s">
        <v>8</v>
      </c>
      <c r="E11" t="s" s="8"/>
    </row>
    <row r="12">
      <c r="A12"/>
      <c r="B12" t="s">
        <v>15</v>
      </c>
      <c r="C12" s="10">
        <f>B2*0.0045454545</f>
        <v>0.1</v>
      </c>
      <c r="D12" t="s">
        <v>8</v>
      </c>
      <c r="E12" t="s" s="8"/>
    </row>
    <row r="13">
      <c r="A13"/>
      <c r="B13" t="s">
        <v>16</v>
      </c>
      <c r="C13" s="10">
        <f>B2*0.0022727273</f>
        <v>0.05</v>
      </c>
      <c r="D13" t="s">
        <v>8</v>
      </c>
      <c r="E13" t="s" s="8"/>
    </row>
    <row r="14">
      <c r="A14"/>
      <c r="B14" t="s">
        <v>12</v>
      </c>
      <c r="C14" s="10">
        <f>B2*0.0454545455</f>
        <v>1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1">
        <v>21</v>
      </c>
      <c r="B18" t="s" s="12">
        <v>22</v>
      </c>
      <c r="C18"/>
      <c r="D18"/>
      <c r="E18" t="s" s="8"/>
    </row>
    <row r="19">
      <c r="A19" t="s" s="11">
        <v>23</v>
      </c>
      <c r="B19" t="s" s="12">
        <v>24</v>
      </c>
      <c r="C19"/>
      <c r="D19"/>
      <c r="E19" t="s" s="8"/>
    </row>
    <row r="20">
      <c r="A20" t="s" s="11">
        <v>25</v>
      </c>
      <c r="B20" t="s" s="12">
        <v>26</v>
      </c>
      <c r="C20"/>
      <c r="D20"/>
      <c r="E20" t="s" s="8"/>
    </row>
    <row r="21">
      <c r="A21" t="s" s="13">
        <v>27</v>
      </c>
      <c r="B21"/>
      <c r="C21"/>
      <c r="D21"/>
      <c r="E21" t="s" s="8"/>
    </row>
  </sheetData>
  <sheetProtection sheet="1"/>
  <mergeCells count="8">
    <mergeCell ref="A1:D1"/>
    <mergeCell ref="A4:D4"/>
    <mergeCell ref="B16:D16"/>
    <mergeCell ref="B17:D17"/>
    <mergeCell ref="B18:D18"/>
    <mergeCell ref="B19:D19"/>
    <mergeCell ref="B20:D20"/>
    <mergeCell ref="A21:D2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29</v>
      </c>
      <c r="B2" s="14">
        <v>1.223</v>
      </c>
      <c r="C2" t="s">
        <v>8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B2*0.4088307441</f>
        <v>0.5</v>
      </c>
      <c r="D6" t="s">
        <v>8</v>
      </c>
      <c r="E6" t="s" s="8"/>
    </row>
    <row r="7">
      <c r="A7"/>
      <c r="B7" t="s">
        <v>33</v>
      </c>
      <c r="C7" s="10">
        <f>B2*0.0081766149</f>
        <v>0.01</v>
      </c>
      <c r="D7" t="s">
        <v>8</v>
      </c>
      <c r="E7" t="s" s="8"/>
    </row>
    <row r="8">
      <c r="A8"/>
      <c r="B8" t="s">
        <v>34</v>
      </c>
      <c r="C8" s="10">
        <f>B2*0.2248569092</f>
        <v>0.275</v>
      </c>
      <c r="D8" t="s">
        <v>11</v>
      </c>
      <c r="E8" t="s" s="8"/>
    </row>
    <row r="9">
      <c r="A9"/>
      <c r="B9" t="s">
        <v>35</v>
      </c>
      <c r="C9" s="10">
        <f>B2*0.0147179068</f>
        <v>0.018</v>
      </c>
      <c r="D9" t="s">
        <v>8</v>
      </c>
      <c r="E9" t="s" s="8"/>
    </row>
    <row r="10">
      <c r="A10"/>
      <c r="B10" t="s">
        <v>16</v>
      </c>
      <c r="C10" s="10">
        <f>B2*0.0572363042</f>
        <v>0.07</v>
      </c>
      <c r="D10" t="s">
        <v>8</v>
      </c>
      <c r="E10" t="s" s="8"/>
    </row>
    <row r="11">
      <c r="A11"/>
      <c r="B11" t="s">
        <v>12</v>
      </c>
      <c r="C11" s="10">
        <f>B2*0.8176614881</f>
        <v>1</v>
      </c>
      <c r="D11" t="s">
        <v>3</v>
      </c>
      <c r="E11" t="s" s="8"/>
    </row>
    <row r="12">
      <c r="A12"/>
      <c r="B12" t="s">
        <v>36</v>
      </c>
      <c r="C12" s="10">
        <f>B2*0.0408830744</f>
        <v>0.05</v>
      </c>
      <c r="D12" t="s">
        <v>8</v>
      </c>
      <c r="E12" t="s" s="8"/>
    </row>
    <row r="13">
      <c r="A13"/>
      <c r="B13" t="s">
        <v>37</v>
      </c>
      <c r="C13" s="10">
        <f>B2*0.204415372</f>
        <v>0.25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38</v>
      </c>
      <c r="C15"/>
      <c r="D15"/>
      <c r="E15" t="s" s="8"/>
    </row>
    <row r="16">
      <c r="A16" t="s" s="11">
        <v>19</v>
      </c>
      <c r="B16" t="s" s="12">
        <v>39</v>
      </c>
      <c r="C16"/>
      <c r="D16"/>
      <c r="E16" t="s" s="8"/>
    </row>
    <row r="17">
      <c r="A17" t="s" s="11">
        <v>21</v>
      </c>
      <c r="B17" t="s" s="12">
        <v>40</v>
      </c>
      <c r="C17"/>
      <c r="D17"/>
      <c r="E17" t="s" s="8"/>
    </row>
    <row r="18">
      <c r="A18" t="s" s="11">
        <v>23</v>
      </c>
      <c r="B18" t="s" s="12">
        <v>41</v>
      </c>
      <c r="C18"/>
      <c r="D18"/>
      <c r="E18" t="s" s="8"/>
    </row>
    <row r="19">
      <c r="A19" t="s" s="13">
        <v>27</v>
      </c>
      <c r="B19"/>
      <c r="C19"/>
      <c r="D19"/>
      <c r="E19" t="s" s="8"/>
    </row>
  </sheetData>
  <sheetProtection sheet="1"/>
  <mergeCells count="7">
    <mergeCell ref="A1:D1"/>
    <mergeCell ref="A4:D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2026-09-15T12:34:33Z</dcterms:created>
  <dc:title>Escargot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2026-09-15T12:34:33Z</dcterms:modified>
  <cp:revision>1</cp:revision>
</cp:coreProperties>
</file>