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varin (PDR)" sheetId="1" r:id="rId1"/>
    <sheet name="Pate a savarin (PDR)" sheetId="2" r:id="rId2"/>
    <sheet name="Creme Chantilly (PDR)" sheetId="3" r:id="rId3"/>
  </sheets>
</workbook>
</file>

<file path=xl/sharedStrings.xml><?xml version="1.0" encoding="utf-8"?>
<sst xmlns="http://schemas.openxmlformats.org/spreadsheetml/2006/main" count="48" uniqueCount="48">
  <si>
    <t>Savarin (PDR)</t>
  </si>
  <si>
    <t>Annotations</t>
  </si>
  <si>
    <t>Quantité souhaitée</t>
  </si>
  <si>
    <t>pc</t>
  </si>
  <si>
    <t>référence : 10 pc</t>
  </si>
  <si>
    <t>Savarin (PDR)  PDR-SAVARIN-FT</t>
  </si>
  <si>
    <t>Ingrédients</t>
  </si>
  <si>
    <t xml:space="preserve">    Pate a savarin (PDR) — voir l'onglet "Pate a savarin (PDR)"</t>
  </si>
  <si>
    <t>kg</t>
  </si>
  <si>
    <t xml:space="preserve">    EAU</t>
  </si>
  <si>
    <t>lt</t>
  </si>
  <si>
    <t xml:space="preserve">    RHUM 50ø</t>
  </si>
  <si>
    <t xml:space="preserve">    Sucre blanc cristal sac 25 kg</t>
  </si>
  <si>
    <t xml:space="preserve">    VANILLE (baton)</t>
  </si>
  <si>
    <t xml:space="preserve">    Creme Chantilly (PDR) — voir l'onglet "Creme Chantilly (PDR)"</t>
  </si>
  <si>
    <t>1.</t>
  </si>
  <si>
    <t>[CONFECTIONNER] Confectionner la pate a savarin. Pousser en moules beurres, etuve 35 degres.</t>
  </si>
  <si>
    <t>2.</t>
  </si>
  <si>
    <t>[CUIRE] Cuire. 180 degres, 30 a 40 min.</t>
  </si>
  <si>
    <t>3.</t>
  </si>
  <si>
    <t>[CONFECTIONNER] Confectionner le sirop. Eau+sucre+vanille, rhum tiedi.</t>
  </si>
  <si>
    <t>4.</t>
  </si>
  <si>
    <t>[TREMPER] Tremper les savarins. Bien imbibes.</t>
  </si>
  <si>
    <t>5.</t>
  </si>
  <si>
    <t>[FOURRER] Garnir. Chantilly et fruits frais au choix.</t>
  </si>
  <si>
    <t>CUIS.web — Portage du CUIS Clipper de 1992 par Palika &amp; Bernard Vandendaele (créateur du moteur récursif d'origine)</t>
  </si>
  <si>
    <t>Pate a savarin (PDR)</t>
  </si>
  <si>
    <t>Quantité totale à produire (cumulée)</t>
  </si>
  <si>
    <t>référence : 0,605 kg — lot unique couvrant tous les usages</t>
  </si>
  <si>
    <t>Pate a savarin (PDR)  PDR-PAT-SAVARIN</t>
  </si>
  <si>
    <t xml:space="preserve">    Farine de blé T55</t>
  </si>
  <si>
    <t xml:space="preserve">    Sel fin de cuisine</t>
  </si>
  <si>
    <t xml:space="preserve">    Levure fraîche de boulanger</t>
  </si>
  <si>
    <t xml:space="preserve">    OEUF (P) (conv.)</t>
  </si>
  <si>
    <t xml:space="preserve">    BEURRE</t>
  </si>
  <si>
    <t xml:space="preserve">    LAIT</t>
  </si>
  <si>
    <t>[METTRE EN PLACE] Mettre en place le poste de travail. Denrees, materiels de preparation, de cuisson et de dressage.</t>
  </si>
  <si>
    <t>[DISSOUDRE] Delayer la levure dans le lait tiede. Reserver.</t>
  </si>
  <si>
    <t>[PÉTRIR] Petrir la pate. Farine+sel+levure+lait au batteur, puis oeufs et sucre, travailler vigoureusement.</t>
  </si>
  <si>
    <t>[INCORPORER] Incorporer le beurre fondu. Corser la pate au batteur.</t>
  </si>
  <si>
    <t>[DRESSER] Dresser en moules et pousser. Utiliser rapidement apres la pousse, cuisson 25 a 35 min a 180 degres.</t>
  </si>
  <si>
    <t>Creme Chantilly (PDR)</t>
  </si>
  <si>
    <t>référence : 0,55 kg — lot unique couvrant tous les usages</t>
  </si>
  <si>
    <t>Creme Chantilly (PDR)  PDR-CR-CHANTIL</t>
  </si>
  <si>
    <t xml:space="preserve">    Crème liquide entière 35% MG UHT</t>
  </si>
  <si>
    <t>[MONTER] Monter la creme bien froide. En cuve froide.</t>
  </si>
  <si>
    <t>[INCORPORER] Ajouter sucre et vanille. Fouetter jusqu'a la consistance desiree.</t>
  </si>
  <si>
    <t>[RÉSERVER] Reserver au froid. Debarrasser sur glace.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</si>
</sst>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B2*0.0507</f>
        <v>0.507</v>
      </c>
      <c r="D6" t="s">
        <v>8</v>
      </c>
      <c r="E6" t="s" s="8"/>
    </row>
    <row r="7">
      <c r="A7"/>
      <c r="B7" t="s">
        <v>9</v>
      </c>
      <c r="C7" s="10">
        <f>B2*0.05</f>
        <v>0.5</v>
      </c>
      <c r="D7" t="s">
        <v>10</v>
      </c>
      <c r="E7" t="s" s="8"/>
    </row>
    <row r="8">
      <c r="A8"/>
      <c r="B8" t="s">
        <v>11</v>
      </c>
      <c r="C8" s="10">
        <f>B2*0.01</f>
        <v>0.1</v>
      </c>
      <c r="D8" t="s">
        <v>10</v>
      </c>
      <c r="E8" t="s" s="8"/>
    </row>
    <row r="9">
      <c r="A9"/>
      <c r="B9" t="s">
        <v>12</v>
      </c>
      <c r="C9" s="10">
        <f>B2*0.025</f>
        <v>0.25</v>
      </c>
      <c r="D9" t="s">
        <v>8</v>
      </c>
      <c r="E9" t="s" s="8"/>
    </row>
    <row r="10">
      <c r="A10"/>
      <c r="B10" t="s">
        <v>13</v>
      </c>
      <c r="C10" s="10">
        <f>B2*0.1</f>
        <v>1</v>
      </c>
      <c r="D10" t="s">
        <v>3</v>
      </c>
      <c r="E10" t="s" s="8"/>
    </row>
    <row r="11">
      <c r="A11"/>
      <c r="B11" t="s">
        <v>14</v>
      </c>
      <c r="C11" s="10">
        <f>B2*0.0595</f>
        <v>0.595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1">
        <v>23</v>
      </c>
      <c r="B17" t="s" s="12">
        <v>24</v>
      </c>
      <c r="C17"/>
      <c r="D17"/>
      <c r="E17" t="s" s="8"/>
    </row>
    <row r="18">
      <c r="A18" t="s" s="13">
        <v>25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0.507</v>
      </c>
      <c r="C2" t="s">
        <v>8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B2*0.4132231405</f>
        <v>0.209504</v>
      </c>
      <c r="D6" t="s">
        <v>8</v>
      </c>
      <c r="E6" t="s" s="8"/>
    </row>
    <row r="7">
      <c r="A7"/>
      <c r="B7" t="s">
        <v>31</v>
      </c>
      <c r="C7" s="10">
        <f>B2*0.0049586777</f>
        <v>0.002514</v>
      </c>
      <c r="D7" t="s">
        <v>8</v>
      </c>
      <c r="E7" t="s" s="8"/>
    </row>
    <row r="8">
      <c r="A8"/>
      <c r="B8" t="s">
        <v>32</v>
      </c>
      <c r="C8" s="10">
        <f>B2*0.0198347107</f>
        <v>0.010056</v>
      </c>
      <c r="D8" t="s">
        <v>8</v>
      </c>
      <c r="E8" t="s" s="8"/>
    </row>
    <row r="9">
      <c r="A9"/>
      <c r="B9" t="s">
        <v>33</v>
      </c>
      <c r="C9" s="10">
        <f>B2*4.958677686</f>
        <v>2.51405</v>
      </c>
      <c r="D9" t="s">
        <v>3</v>
      </c>
      <c r="E9" t="s" s="8"/>
    </row>
    <row r="10">
      <c r="A10"/>
      <c r="B10" t="s">
        <v>34</v>
      </c>
      <c r="C10" s="10">
        <f>B2*0.1487603306</f>
        <v>0.075421</v>
      </c>
      <c r="D10" t="s">
        <v>8</v>
      </c>
      <c r="E10" t="s" s="8"/>
    </row>
    <row r="11">
      <c r="A11"/>
      <c r="B11" t="s">
        <v>12</v>
      </c>
      <c r="C11" s="10">
        <f>B2*0.041322314</f>
        <v>0.02095</v>
      </c>
      <c r="D11" t="s">
        <v>8</v>
      </c>
      <c r="E11" t="s" s="8"/>
    </row>
    <row r="12">
      <c r="A12"/>
      <c r="B12" t="s">
        <v>35</v>
      </c>
      <c r="C12" s="10">
        <f>B2*0.1239669421</f>
        <v>0.062851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36</v>
      </c>
      <c r="C14"/>
      <c r="D14"/>
      <c r="E14" t="s" s="8"/>
    </row>
    <row r="15">
      <c r="A15" t="s" s="11">
        <v>17</v>
      </c>
      <c r="B15" t="s" s="12">
        <v>37</v>
      </c>
      <c r="C15"/>
      <c r="D15"/>
      <c r="E15" t="s" s="8"/>
    </row>
    <row r="16">
      <c r="A16" t="s" s="11">
        <v>19</v>
      </c>
      <c r="B16" t="s" s="12">
        <v>38</v>
      </c>
      <c r="C16"/>
      <c r="D16"/>
      <c r="E16" t="s" s="8"/>
    </row>
    <row r="17">
      <c r="A17" t="s" s="11">
        <v>21</v>
      </c>
      <c r="B17" t="s" s="12">
        <v>39</v>
      </c>
      <c r="C17"/>
      <c r="D17"/>
      <c r="E17" t="s" s="8"/>
    </row>
    <row r="18">
      <c r="A18" t="s" s="11">
        <v>23</v>
      </c>
      <c r="B18" t="s" s="12">
        <v>40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27</v>
      </c>
      <c r="B2" s="14">
        <v>0.595</v>
      </c>
      <c r="C2" t="s">
        <v>8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B2*0.9090909091</f>
        <v>0.540909</v>
      </c>
      <c r="D6" t="s">
        <v>10</v>
      </c>
      <c r="E6" t="s" s="8"/>
    </row>
    <row r="7">
      <c r="A7"/>
      <c r="B7" t="s">
        <v>12</v>
      </c>
      <c r="C7" s="10">
        <f>B2*0.0909090909</f>
        <v>0.054091</v>
      </c>
      <c r="D7" t="s">
        <v>8</v>
      </c>
      <c r="E7" t="s" s="8"/>
    </row>
    <row r="8">
      <c r="A8"/>
      <c r="B8" t="s">
        <v>13</v>
      </c>
      <c r="C8" s="10">
        <f>B2*1.8181818182</f>
        <v>1.081818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15</v>
      </c>
      <c r="B10" t="s" s="12">
        <v>36</v>
      </c>
      <c r="C10"/>
      <c r="D10"/>
      <c r="E10" t="s" s="8"/>
    </row>
    <row r="11">
      <c r="A11" t="s" s="11">
        <v>17</v>
      </c>
      <c r="B11" t="s" s="12">
        <v>45</v>
      </c>
      <c r="C11"/>
      <c r="D11"/>
      <c r="E11" t="s" s="8"/>
    </row>
    <row r="12">
      <c r="A12" t="s" s="11">
        <v>19</v>
      </c>
      <c r="B12" t="s" s="12">
        <v>46</v>
      </c>
      <c r="C12"/>
      <c r="D12"/>
      <c r="E12" t="s" s="8"/>
    </row>
    <row r="13">
      <c r="A13" t="s" s="11">
        <v>21</v>
      </c>
      <c r="B13" t="s" s="12">
        <v>47</v>
      </c>
      <c r="C13"/>
      <c r="D13"/>
      <c r="E13" t="s" s="8"/>
    </row>
    <row r="14">
      <c r="A14" t="s" s="13">
        <v>25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2026-09-15T14:50:50Z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2026-09-15T14:50:50Z</dcterms:modified>
  <cp:revision>1</cp:revision>
</cp:coreProperties>
</file>