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<sst xmlns="http://schemas.openxmlformats.org/spreadsheetml/2006/main" count="128" uniqueCount="128">
  <si>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</si>
  <si>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</si>
  <si>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Tartelettes au citron meringuees (PDR)</t>
  </si>
  <si>
    <t>Code</t>
  </si>
  <si>
    <t>PDR-TARTLT-CITM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</si>
  <si>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</si>
  <si>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</si>
  <si>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</si>
  <si>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</si>
  <si>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</si>
  <si>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</si>
  <si>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</si>
  <si>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</si>
  <si>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</si>
  <si>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</si>
  <si>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</si>
  <si>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</si>
  <si>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</si>
  <si>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</si>
  <si>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</si>
  <si>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</si>
  <si>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</si>
  <si>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</si>
  <si>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</si>
  <si>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</si>
  <si>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</si>
  <si>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</si>
  <si>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</si>
  <si>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</si>
  <si>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</si>
  <si>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</si>
  <si>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</si>
  <si>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</si>
  <si>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</si>
  <si>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</si>
  <si>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</si>
  <si>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</si>
  <si>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</si>
  <si>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</si>
  <si>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</si>
  <si>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</si>
  <si>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</si>
  <si>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</si>
  <si>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</si>
  <si>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</si>
  <si>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</si>
  <si>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</si>
  <si>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</si>
  <si>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</si>
  <si>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</si>
  <si>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</si>
  <si>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</si>
  <si>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</si>
  <si>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</si>
  <si>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</si>
  <si>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</si>
  <si>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</si>
  <si>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</si>
  <si>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</si>
  <si>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</si>
  <si>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</si>
  <si>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</si>
  <si>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</si>
  <si>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</si>
  <si>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</si>
  <si>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</si>
  <si>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</si>
  <si>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</si>
  <si>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</si>
  <si>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</si>
  <si>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</si>
  <si>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</si>
  <si>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</si>
  <si>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</si>
  <si>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</si>
  <si>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</si>
  <si>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</si>
  <si>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</si>
  <si>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</si>
  <si>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</si>
  <si>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</si>
  <si>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</si>
  <si>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</si>
  <si>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</si>
  <si>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</si>
  <si>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</si>
  <si>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</si>
  <si>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</si>
  <si>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</si>
  <si>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</si>
  <si>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</si>
  <si>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</si>
  <si>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</si>
  <si>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</si>
  <si>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</si>
  <si>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</si>
  <si>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</si>
  <si>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</si>
  <si>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</si>
  <si>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</si>
  <si>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</si>
  <si>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</si>
  <si>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</si>
  <si>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</si>
  <si>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</si>
  <si>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</si>
  <si>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</si>
  <si>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</si>
  <si>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</si>
  <si>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</si>
  <si>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</si>
  <si>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</si>
  <si>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Meringue francaise (PDR)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</si>
  <si>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</si>
  <si>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</si>
  <si>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</si>
  <si>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</si>
  <si>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</si>
  <si>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</si>
  <si>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Tartelettes au citron meringuees (PDR)</t>
  </si>
  <si>
    <t>Tartelettes au citron meringuees (PDR)  PDR-TARTLT-CITM</t>
  </si>
  <si>
    <t>1.</t>
  </si>
  <si>
    <t>2.</t>
  </si>
  <si>
    <t>3.</t>
  </si>
  <si>
    <t>4.</t>
  </si>
  <si>
    <t>5.</t>
  </si>
  <si>
    <t>↳ Pate sablee (PDR)  PDR-PAT-SABLEE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</si>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</sst>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4.6426972885735</v>
      </c>
    </row>
    <row r="12">
      <c r="A12" t="s" s="3">
        <v>17</v>
      </c>
      <c r="B12" s="4">
        <v>0.46426972885735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4.6426972885735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5.879796</v>
      </c>
      <c r="E10" s="11">
        <f>D10*$B$2</f>
        <v>5.879796</v>
      </c>
      <c r="F10" t="s">
        <v>25</v>
      </c>
      <c r="G10" s="4">
        <f>E10*0.2700000148</f>
        <v>1.587545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0.555332</v>
      </c>
      <c r="E14" s="11">
        <f>D14*$B$2</f>
        <v>0.555332</v>
      </c>
      <c r="F14" t="s">
        <v>35</v>
      </c>
      <c r="G14" s="4">
        <f>E14*0.8199999881</f>
        <v>0.455372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  <row r="18">
      <c r="A18">
        <v>1</v>
      </c>
      <c r="B18" t="s">
        <v>83</v>
      </c>
      <c r="C18" t="s">
        <v>63</v>
      </c>
      <c r="D18" s="11">
        <v>0.45</v>
      </c>
      <c r="E18" t="s">
        <v>35</v>
      </c>
      <c r="F18" t="s">
        <v>84</v>
      </c>
    </row>
    <row r="19">
      <c r="A19">
        <v>2</v>
      </c>
      <c r="B19" t="s">
        <v>85</v>
      </c>
      <c r="C19" t="s">
        <v>63</v>
      </c>
      <c r="D19" s="11">
        <v>0.15</v>
      </c>
      <c r="E19" t="s">
        <v>35</v>
      </c>
      <c r="F19" t="s">
        <v>74</v>
      </c>
    </row>
    <row r="20">
      <c r="A20">
        <v>3</v>
      </c>
      <c r="B20" t="s">
        <v>75</v>
      </c>
      <c r="C20" t="s">
        <v>68</v>
      </c>
      <c r="D20" s="11">
        <v>2.083</v>
      </c>
      <c r="E20" t="s">
        <v>25</v>
      </c>
      <c r="F20" t="s">
        <v>45</v>
      </c>
    </row>
    <row r="21">
      <c r="A21">
        <v>2</v>
      </c>
      <c r="B21" t="s">
        <v>70</v>
      </c>
      <c r="C21" t="s">
        <v>68</v>
      </c>
      <c r="D21" s="11">
        <v>0.3</v>
      </c>
      <c r="E21" t="s">
        <v>35</v>
      </c>
      <c r="F21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  <row r="12">
      <c r="A12" t="s">
        <v>112</v>
      </c>
      <c r="B12">
        <v>1</v>
      </c>
      <c r="C12" t="s">
        <v>103</v>
      </c>
      <c r="D12" t="s" s="14">
        <v>104</v>
      </c>
      <c r="E12" t="s" s="14"/>
      <c r="F12"/>
    </row>
    <row r="13">
      <c r="A13" t="s">
        <v>112</v>
      </c>
      <c r="B13">
        <v>2</v>
      </c>
      <c r="C13" t="s">
        <v>113</v>
      </c>
      <c r="D13" t="s" s="14">
        <v>114</v>
      </c>
      <c r="E13" t="s" s="14"/>
      <c r="F13"/>
    </row>
    <row r="14">
      <c r="A14" t="s">
        <v>112</v>
      </c>
      <c r="B14">
        <v>3</v>
      </c>
      <c r="C14" t="s">
        <v>115</v>
      </c>
      <c r="D14" t="s" s="14">
        <v>116</v>
      </c>
      <c r="E14" t="s" s="14"/>
      <c r="F14"/>
    </row>
    <row r="15">
      <c r="A15" t="s">
        <v>112</v>
      </c>
      <c r="B15">
        <v>4</v>
      </c>
      <c r="C15" t="s">
        <v>98</v>
      </c>
      <c r="D15" t="s" s="14">
        <v>117</v>
      </c>
      <c r="E15" t="s" s="14"/>
      <c r="F15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"PDR-TARTLT-CITM · PAT.TARTES · référence : "&amp;Besoins!B3&amp;" "&amp;Besoins!C3&amp;" · multiplicateur réglable sur la feuille ""Besoins"""</f>
        <v>PDR-TARTLT-CITM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"[CUIRE] "&amp;Procedure!D2</f>
        <v>[CUIRE] Cuire les fonds a blanc. Decercler.</v>
      </c>
      <c r="C5"/>
      <c r="D5"/>
    </row>
    <row r="6">
      <c r="A6" t="s" s="17">
        <v>122</v>
      </c>
      <c r="B6" t="str" s="14">
        <f>"[CONFECTIONNER] "&amp;Procedure!D3</f>
        <v>[CONFECTIONNER] Confectionner la creme citron. Methode identique a la tarte au citron classique.</v>
      </c>
      <c r="C6"/>
      <c r="D6"/>
    </row>
    <row r="7">
      <c r="A7" t="s" s="17">
        <v>123</v>
      </c>
      <c r="B7" t="str" s="14">
        <f>"[FOURRER] "&amp;Procedure!D4</f>
        <v>[FOURRER] Garnir et laisser prendre. Au froid.</v>
      </c>
      <c r="C7"/>
      <c r="D7"/>
    </row>
    <row r="8">
      <c r="A8" t="s" s="17">
        <v>124</v>
      </c>
      <c r="B8" t="str" s="14">
        <f>"[DRESSER] "&amp;Procedure!D5</f>
        <v>[DRESSER] Dresser la meringue. Montee serree, decor a la douille.</v>
      </c>
      <c r="C8"/>
      <c r="D8"/>
    </row>
    <row r="9">
      <c r="A9" t="s" s="17">
        <v>125</v>
      </c>
      <c r="B9" t="str" s="14">
        <f>"[COLORER] "&amp;Procedure!D6</f>
        <v>[COLORER] Colorer. Au chalumeau.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123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124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127</v>
      </c>
      <c r="B18"/>
      <c r="C18"/>
      <c r="D18"/>
    </row>
    <row r="19">
      <c r="A19" t="s" s="17">
        <v>121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122</v>
      </c>
      <c r="B20" t="str" s="14">
        <f>"[MONTER] "&amp;Procedure!D13</f>
        <v>[MONTER] Monter les blancs. En cuve, ajouter le sucre semoule puis le sucre glace.</v>
      </c>
      <c r="C20"/>
      <c r="D20"/>
    </row>
    <row r="21">
      <c r="A21" t="s" s="17">
        <v>123</v>
      </c>
      <c r="B21" t="str" s="14">
        <f>"[FOUETTER] "&amp;Procedure!D14</f>
        <v>[FOUETTER] Fouetter grande vitesse. Jusqu'a la consistance desiree.</v>
      </c>
      <c r="C21"/>
      <c r="D21"/>
    </row>
    <row r="22">
      <c r="A22" t="s" s="17">
        <v>124</v>
      </c>
      <c r="B22" t="str" s="14">
        <f>"[DRESSER] "&amp;Procedure!D15</f>
        <v>[DRESSER] Dresser et secher. Poche ou cuillere, cuisson four doux 2 a 5 heures selon la taille.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2026-09-15T14:15:20Z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2026-09-15T14:15:20Z</dcterms:modified>
  <cp:revision>1</cp:revision>
</cp:coreProperties>
</file>