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Tarte aux poires Bourdaloue (PD" sheetId="1" r:id="rId1"/>
    <sheet name="Pate sablee (PDR)" sheetId="2" r:id="rId2"/>
  </sheets>
</workbook>
</file>

<file path=xl/sharedStrings.xml><?xml version="1.0" encoding="utf-8"?>
<sst xmlns="http://schemas.openxmlformats.org/spreadsheetml/2006/main" count="42" uniqueCount="42">
  <si>
    <t>Tarte aux poires Bourdaloue (PDR)</t>
  </si>
  <si>
    <t>Annotations</t>
  </si>
  <si>
    <t>Quantité souhaitée</t>
  </si>
  <si>
    <t>pc</t>
  </si>
  <si>
    <t>référence : 10 pc</t>
  </si>
  <si>
    <t>Tarte aux poires Bourdaloue (PDR)  PDR-TART-POIRE-B</t>
  </si>
  <si>
    <t>Ingrédients</t>
  </si>
  <si>
    <t xml:space="preserve">    Pate sablee (PDR) — voir l'onglet "Pate sablee (PDR)"</t>
  </si>
  <si>
    <t>kg</t>
  </si>
  <si>
    <t xml:space="preserve">    BEURRE</t>
  </si>
  <si>
    <t xml:space="preserve">    Sucre blanc cristal sac 25 kg</t>
  </si>
  <si>
    <t xml:space="preserve">    OEUF (P) (conv.)</t>
  </si>
  <si>
    <t xml:space="preserve">    Amandes en poudre sachet 1kg</t>
  </si>
  <si>
    <t xml:space="preserve">    RHUM 50ø</t>
  </si>
  <si>
    <t>lt</t>
  </si>
  <si>
    <t xml:space="preserve">    VANILLE (baton)</t>
  </si>
  <si>
    <t xml:space="preserve">    POIRES</t>
  </si>
  <si>
    <t xml:space="preserve">    CITRON PULCO (JUS)</t>
  </si>
  <si>
    <t>1.</t>
  </si>
  <si>
    <t>[CONFECTIONNER] Confectionner la creme d'amandes. Beurre pommade+sucre+oeufs+amandes+rhum+vanille.</t>
  </si>
  <si>
    <t>2.</t>
  </si>
  <si>
    <t>[FONCER] Fonces le fond. Etaler la creme d'amandes.</t>
  </si>
  <si>
    <t>3.</t>
  </si>
  <si>
    <t>[DISPOSER] Disposer les quartiers de poires. Citronnees, en rosace.</t>
  </si>
  <si>
    <t>4.</t>
  </si>
  <si>
    <t>[CUIRE] Cuire. 160 degres, 30 min, decercler 10 min avant la fin.</t>
  </si>
  <si>
    <t>5.</t>
  </si>
  <si>
    <t>[DÉCORER] Finir. Sucre glace sur les bords.</t>
  </si>
  <si>
    <t>CUIS.web — Portage du CUIS Clipper de 1992 par Palika &amp; Bernard Vandendaele (créateur du moteur récursif d'origine)</t>
  </si>
  <si>
    <t>Pate sablee (PDR)</t>
  </si>
  <si>
    <t>Quantité totale à produire (cumulée)</t>
  </si>
  <si>
    <t>référence : 0,497 kg — lot unique couvrant tous les usages</t>
  </si>
  <si>
    <t>Pate sablee (PDR)  PDR-PAT-SABLEE</t>
  </si>
  <si>
    <t xml:space="preserve">    Farine de blé T55</t>
  </si>
  <si>
    <t xml:space="preserve">    Sel fin de cuisine</t>
  </si>
  <si>
    <t xml:space="preserve">    EAU</t>
  </si>
  <si>
    <t xml:space="preserve">    JAUNE D'OEUF (ML) (conv.)</t>
  </si>
  <si>
    <t>[METTRE EN PLACE] Mettre en place le poste de travail. Denrees, materiels de preparation, de cuisson et de dressage.</t>
  </si>
  <si>
    <t>[SABLER] Sabler farine, sel et beurre. Au cutter ou du bout des doigts, jusqu'a texture sableuse.</t>
  </si>
  <si>
    <t>[INCORPORER] Ajouter le sucre en pluie. Puis sabler a nouveau.</t>
  </si>
  <si>
    <t>[INCORPORER] Ajouter jaune et eau. Decoller au cutter, fraiser rapidement sans chauffer la pate.</t>
  </si>
  <si>
    <t>[RÉSERVER] Reserver au froid. Filmer, laisser reposer avant faconnage.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</si>
</sst>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8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color rgb="FF777777"/>
    </font>
    <font>
      <name val="Calibri"/>
      <family val="2"/>
      <sz val="10"/>
      <b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4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5">
    <xf numFmtId="0" fontId="0" fillId="0" borderId="0" xfId="0"/>
    <xf numFmtId="0" fontId="0" fillId="1" borderId="0" xfId="0" applyFill="1"/>
    <xf numFmtId="0" fontId="1" fillId="0" borderId="0" xfId="0" applyFont="1"/>
    <xf numFmtId="0" fontId="2" fillId="0" borderId="0" xfId="0" applyFont="1" applyAlignment="1">
      <alignment wrapText="1"/>
    </xf>
    <xf numFmtId="0" fontId="3" fillId="0" borderId="0" xfId="0" applyFont="1"/>
    <xf numFmtId="200" fontId="0" fillId="2" borderId="0" xfId="0" applyNumberFormat="1" applyFill="1" applyProtection="1">
      <protection locked="0"/>
    </xf>
    <xf numFmtId="0" fontId="0" fillId="2" borderId="0" xfId="0" applyFill="1" applyProtection="1">
      <protection locked="0"/>
    </xf>
    <xf numFmtId="0" fontId="4" fillId="0" borderId="0" xfId="0" applyFont="1"/>
    <xf numFmtId="0" fontId="0" fillId="0" borderId="0" xfId="0" applyProtection="1">
      <protection locked="0"/>
    </xf>
    <xf numFmtId="0" fontId="5" fillId="3" borderId="0" xfId="0" applyFont="1" applyFill="1"/>
    <xf numFmtId="200" fontId="0" fillId="0" borderId="0" xfId="0" applyNumberFormat="1"/>
    <xf numFmtId="0" fontId="6" fillId="0" borderId="0" xfId="0" applyFont="1" applyAlignment="1">
      <alignment horizontal="right"/>
    </xf>
    <xf numFmtId="0" fontId="0" fillId="0" borderId="0" xfId="0" applyAlignment="1">
      <alignment wrapText="1"/>
    </xf>
    <xf numFmtId="0" fontId="7" fillId="0" borderId="0" xfId="0" applyFont="1"/>
    <xf numFmtId="200" fontId="3" fillId="0" borderId="0" xfId="0" applyNumberFormat="1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styles" Target="styles.xml"/>
<Relationship Id="rId4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21"/>
  <cols>
    <col min="1" max="1" width="22" customWidth="1"/>
    <col min="2" max="2" width="52" customWidth="1"/>
    <col min="3" max="3" width="14" customWidth="1"/>
    <col min="4" max="4" width="10" customWidth="1"/>
    <col min="5" max="5" width="26" customWidth="1"/>
  </cols>
  <sheetData>
    <row r="1" customHeight="1" ht="24">
      <c r="A1" t="s" s="2">
        <v>0</v>
      </c>
      <c r="B1"/>
      <c r="C1"/>
      <c r="D1"/>
      <c r="E1" t="s" s="3">
        <v>1</v>
      </c>
    </row>
    <row r="2">
      <c r="A2" t="s" s="4">
        <v>2</v>
      </c>
      <c r="B2" s="5">
        <v>10</v>
      </c>
      <c r="C2" t="s" s="6">
        <v>3</v>
      </c>
      <c r="D2" t="s" s="7">
        <v>4</v>
      </c>
      <c r="E2" t="s" s="8"/>
    </row>
    <row r="3">
      <c r="A3"/>
      <c r="B3"/>
      <c r="C3"/>
      <c r="D3"/>
      <c r="E3" t="s" s="8"/>
    </row>
    <row r="4">
      <c r="A4" t="s" s="9">
        <v>5</v>
      </c>
      <c r="B4"/>
      <c r="C4"/>
      <c r="D4"/>
      <c r="E4" t="s" s="8"/>
    </row>
    <row r="5">
      <c r="A5" t="s" s="4">
        <v>6</v>
      </c>
      <c r="B5"/>
      <c r="C5"/>
      <c r="D5"/>
      <c r="E5" t="s" s="8"/>
    </row>
    <row r="6">
      <c r="A6"/>
      <c r="B6" t="s">
        <v>7</v>
      </c>
      <c r="C6" s="10">
        <f>B2*0.0425</f>
        <v>0.425</v>
      </c>
      <c r="D6" t="s">
        <v>8</v>
      </c>
      <c r="E6" t="s" s="8"/>
    </row>
    <row r="7">
      <c r="A7"/>
      <c r="B7" t="s">
        <v>9</v>
      </c>
      <c r="C7" s="10">
        <f>B2*0.01</f>
        <v>0.1</v>
      </c>
      <c r="D7" t="s">
        <v>8</v>
      </c>
      <c r="E7" t="s" s="8"/>
    </row>
    <row r="8">
      <c r="A8"/>
      <c r="B8" t="s">
        <v>10</v>
      </c>
      <c r="C8" s="10">
        <f>B2*0.01</f>
        <v>0.1</v>
      </c>
      <c r="D8" t="s">
        <v>8</v>
      </c>
      <c r="E8" t="s" s="8"/>
    </row>
    <row r="9">
      <c r="A9"/>
      <c r="B9" t="s">
        <v>11</v>
      </c>
      <c r="C9" s="10">
        <f>B2*0.2</f>
        <v>2</v>
      </c>
      <c r="D9" t="s">
        <v>3</v>
      </c>
      <c r="E9" t="s" s="8"/>
    </row>
    <row r="10">
      <c r="A10"/>
      <c r="B10" t="s">
        <v>12</v>
      </c>
      <c r="C10" s="10">
        <f>B2*0.01</f>
        <v>0.1</v>
      </c>
      <c r="D10" t="s">
        <v>8</v>
      </c>
      <c r="E10" t="s" s="8"/>
    </row>
    <row r="11">
      <c r="A11"/>
      <c r="B11" t="s">
        <v>13</v>
      </c>
      <c r="C11" s="10">
        <f>B2*0.005</f>
        <v>0.05</v>
      </c>
      <c r="D11" t="s">
        <v>14</v>
      </c>
      <c r="E11" t="s" s="8"/>
    </row>
    <row r="12">
      <c r="A12"/>
      <c r="B12" t="s">
        <v>15</v>
      </c>
      <c r="C12" s="10">
        <f>B2*0.05</f>
        <v>0.5</v>
      </c>
      <c r="D12" t="s">
        <v>3</v>
      </c>
      <c r="E12" t="s" s="8"/>
    </row>
    <row r="13">
      <c r="A13"/>
      <c r="B13" t="s">
        <v>16</v>
      </c>
      <c r="C13" s="10">
        <f>B2*0.08</f>
        <v>0.8</v>
      </c>
      <c r="D13" t="s">
        <v>8</v>
      </c>
      <c r="E13" t="s" s="8"/>
    </row>
    <row r="14">
      <c r="A14"/>
      <c r="B14" t="s">
        <v>17</v>
      </c>
      <c r="C14" s="10">
        <f>B2*0.002</f>
        <v>0.02</v>
      </c>
      <c r="D14" t="s">
        <v>14</v>
      </c>
      <c r="E14" t="s" s="8"/>
    </row>
    <row r="15">
      <c r="A15"/>
      <c r="B15"/>
      <c r="C15"/>
      <c r="D15"/>
      <c r="E15" t="s" s="8"/>
    </row>
    <row r="16">
      <c r="A16" t="s" s="11">
        <v>18</v>
      </c>
      <c r="B16" t="s" s="12">
        <v>19</v>
      </c>
      <c r="C16"/>
      <c r="D16"/>
      <c r="E16" t="s" s="8"/>
    </row>
    <row r="17">
      <c r="A17" t="s" s="11">
        <v>20</v>
      </c>
      <c r="B17" t="s" s="12">
        <v>21</v>
      </c>
      <c r="C17"/>
      <c r="D17"/>
      <c r="E17" t="s" s="8"/>
    </row>
    <row r="18">
      <c r="A18" t="s" s="11">
        <v>22</v>
      </c>
      <c r="B18" t="s" s="12">
        <v>23</v>
      </c>
      <c r="C18"/>
      <c r="D18"/>
      <c r="E18" t="s" s="8"/>
    </row>
    <row r="19">
      <c r="A19" t="s" s="11">
        <v>24</v>
      </c>
      <c r="B19" t="s" s="12">
        <v>25</v>
      </c>
      <c r="C19"/>
      <c r="D19"/>
      <c r="E19" t="s" s="8"/>
    </row>
    <row r="20">
      <c r="A20" t="s" s="11">
        <v>26</v>
      </c>
      <c r="B20" t="s" s="12">
        <v>27</v>
      </c>
      <c r="C20"/>
      <c r="D20"/>
      <c r="E20" t="s" s="8"/>
    </row>
    <row r="21">
      <c r="A21" t="s" s="13">
        <v>28</v>
      </c>
      <c r="B21"/>
      <c r="C21"/>
      <c r="D21"/>
      <c r="E21" t="s" s="8"/>
    </row>
  </sheetData>
  <sheetProtection sheet="1"/>
  <mergeCells count="8">
    <mergeCell ref="A1:D1"/>
    <mergeCell ref="A4:D4"/>
    <mergeCell ref="B16:D16"/>
    <mergeCell ref="B17:D17"/>
    <mergeCell ref="B18:D18"/>
    <mergeCell ref="B19:D19"/>
    <mergeCell ref="B20:D20"/>
    <mergeCell ref="A21:D21"/>
  </mergeCells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8"/>
  <cols>
    <col min="1" max="1" width="22" customWidth="1"/>
    <col min="2" max="2" width="52" customWidth="1"/>
    <col min="3" max="3" width="14" customWidth="1"/>
    <col min="4" max="4" width="10" customWidth="1"/>
    <col min="5" max="5" width="26" customWidth="1"/>
  </cols>
  <sheetData>
    <row r="1" customHeight="1" ht="24">
      <c r="A1" t="s" s="2">
        <v>29</v>
      </c>
      <c r="B1"/>
      <c r="C1"/>
      <c r="D1"/>
      <c r="E1" t="s" s="3">
        <v>1</v>
      </c>
    </row>
    <row r="2">
      <c r="A2" t="s" s="4">
        <v>30</v>
      </c>
      <c r="B2" s="14">
        <v>0.425</v>
      </c>
      <c r="C2" t="s">
        <v>8</v>
      </c>
      <c r="D2" t="s" s="7">
        <v>31</v>
      </c>
      <c r="E2" t="s" s="8"/>
    </row>
    <row r="3">
      <c r="A3"/>
      <c r="B3"/>
      <c r="C3"/>
      <c r="D3"/>
      <c r="E3" t="s" s="8"/>
    </row>
    <row r="4">
      <c r="A4" t="s" s="9">
        <v>32</v>
      </c>
      <c r="B4"/>
      <c r="C4"/>
      <c r="D4"/>
      <c r="E4" t="s" s="8"/>
    </row>
    <row r="5">
      <c r="A5" t="s" s="4">
        <v>6</v>
      </c>
      <c r="B5"/>
      <c r="C5"/>
      <c r="D5"/>
      <c r="E5" t="s" s="8"/>
    </row>
    <row r="6">
      <c r="A6"/>
      <c r="B6" t="s">
        <v>33</v>
      </c>
      <c r="C6" s="10">
        <f>B2*0.5030181087</f>
        <v>0.213783</v>
      </c>
      <c r="D6" t="s">
        <v>8</v>
      </c>
      <c r="E6" t="s" s="8"/>
    </row>
    <row r="7">
      <c r="A7"/>
      <c r="B7" t="s">
        <v>9</v>
      </c>
      <c r="C7" s="10">
        <f>B2*0.2515090543</f>
        <v>0.106891</v>
      </c>
      <c r="D7" t="s">
        <v>8</v>
      </c>
      <c r="E7" t="s" s="8"/>
    </row>
    <row r="8">
      <c r="A8"/>
      <c r="B8" t="s">
        <v>10</v>
      </c>
      <c r="C8" s="10">
        <f>B2*0.1006036217</f>
        <v>0.042757</v>
      </c>
      <c r="D8" t="s">
        <v>8</v>
      </c>
      <c r="E8" t="s" s="8"/>
    </row>
    <row r="9">
      <c r="A9"/>
      <c r="B9" t="s">
        <v>34</v>
      </c>
      <c r="C9" s="10">
        <f>B2*0.0040241449</f>
        <v>0.00171</v>
      </c>
      <c r="D9" t="s">
        <v>8</v>
      </c>
      <c r="E9" t="s" s="8"/>
    </row>
    <row r="10">
      <c r="A10"/>
      <c r="B10" t="s">
        <v>35</v>
      </c>
      <c r="C10" s="10">
        <f>B2*0.060362173</f>
        <v>0.025654</v>
      </c>
      <c r="D10" t="s">
        <v>14</v>
      </c>
      <c r="E10" t="s" s="8"/>
    </row>
    <row r="11">
      <c r="A11"/>
      <c r="B11" t="s">
        <v>36</v>
      </c>
      <c r="C11" s="10">
        <f>B2*0.0804828974</f>
        <v>0.034205</v>
      </c>
      <c r="D11" t="s">
        <v>8</v>
      </c>
      <c r="E11" t="s" s="8"/>
    </row>
    <row r="12">
      <c r="A12"/>
      <c r="B12"/>
      <c r="C12"/>
      <c r="D12"/>
      <c r="E12" t="s" s="8"/>
    </row>
    <row r="13">
      <c r="A13" t="s" s="11">
        <v>18</v>
      </c>
      <c r="B13" t="s" s="12">
        <v>37</v>
      </c>
      <c r="C13"/>
      <c r="D13"/>
      <c r="E13" t="s" s="8"/>
    </row>
    <row r="14">
      <c r="A14" t="s" s="11">
        <v>20</v>
      </c>
      <c r="B14" t="s" s="12">
        <v>38</v>
      </c>
      <c r="C14"/>
      <c r="D14"/>
      <c r="E14" t="s" s="8"/>
    </row>
    <row r="15">
      <c r="A15" t="s" s="11">
        <v>22</v>
      </c>
      <c r="B15" t="s" s="12">
        <v>39</v>
      </c>
      <c r="C15"/>
      <c r="D15"/>
      <c r="E15" t="s" s="8"/>
    </row>
    <row r="16">
      <c r="A16" t="s" s="11">
        <v>24</v>
      </c>
      <c r="B16" t="s" s="12">
        <v>40</v>
      </c>
      <c r="C16"/>
      <c r="D16"/>
      <c r="E16" t="s" s="8"/>
    </row>
    <row r="17">
      <c r="A17" t="s" s="11">
        <v>26</v>
      </c>
      <c r="B17" t="s" s="12">
        <v>41</v>
      </c>
      <c r="C17"/>
      <c r="D17"/>
      <c r="E17" t="s" s="8"/>
    </row>
    <row r="18">
      <c r="A18" t="s" s="13">
        <v>28</v>
      </c>
      <c r="B18"/>
      <c r="C18"/>
      <c r="D18"/>
      <c r="E18" t="s" s="8"/>
    </row>
  </sheetData>
  <sheetProtection sheet="1"/>
  <mergeCells count="8">
    <mergeCell ref="A1:D1"/>
    <mergeCell ref="A4:D4"/>
    <mergeCell ref="B13:D13"/>
    <mergeCell ref="B14:D14"/>
    <mergeCell ref="B15:D15"/>
    <mergeCell ref="B16:D16"/>
    <mergeCell ref="B17:D17"/>
    <mergeCell ref="A18:D18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2026-09-15T12:34:38Z</dcterms:created>
  <dc:title>Tarte aux poires Bourdaloue (PD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2026-09-15T12:34:38Z</dcterms:modified>
  <cp:revision>1</cp:revision>
</cp:coreProperties>
</file>