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ntremets marrons mascarpone ca" sheetId="1" r:id="rId1"/>
  </sheets>
</workbook>
</file>

<file path=xl/sharedStrings.xml><?xml version="1.0" encoding="utf-8"?>
<sst xmlns="http://schemas.openxmlformats.org/spreadsheetml/2006/main" count="34" uniqueCount="34">
  <si>
    <t>Entremets marrons mascarpone cassis (PDR)</t>
  </si>
  <si>
    <t>Annotations</t>
  </si>
  <si>
    <t>Quantité souhaitée</t>
  </si>
  <si>
    <t>pc</t>
  </si>
  <si>
    <t>référence : 16 pc</t>
  </si>
  <si>
    <t>Entremets marrons mascarpone cassis (PDR)  PDR-ENTR-MARRON</t>
  </si>
  <si>
    <t>Ingrédients</t>
  </si>
  <si>
    <t xml:space="preserve">    Amandes en poudre sachet 1kg</t>
  </si>
  <si>
    <t>kg</t>
  </si>
  <si>
    <t xml:space="preserve">    OEUF (P) (conv.)</t>
  </si>
  <si>
    <t xml:space="preserve">    BEURRE</t>
  </si>
  <si>
    <t xml:space="preserve">    Sucre glace tamisé</t>
  </si>
  <si>
    <t xml:space="preserve">    Mascarpone</t>
  </si>
  <si>
    <t xml:space="preserve">    Pectine NH (nappage)</t>
  </si>
  <si>
    <t xml:space="preserve">    Sucre blanc cristal sac 25 kg</t>
  </si>
  <si>
    <t xml:space="preserve">    PURE DE MARRONS</t>
  </si>
  <si>
    <t xml:space="preserve">    RHUM 50ø</t>
  </si>
  <si>
    <t>lt</t>
  </si>
  <si>
    <t xml:space="preserve">    Crème liquide entière 35% MG UHT</t>
  </si>
  <si>
    <t xml:space="preserve">    CHOCOLAT BLANC W</t>
  </si>
  <si>
    <t xml:space="preserve">    Gélatine feuilles (200 bloom)</t>
  </si>
  <si>
    <t>1.</t>
  </si>
  <si>
    <t>[CONFECTIONNER] Confectionner le biscuit aux amandes. Type financier.</t>
  </si>
  <si>
    <t>2.</t>
  </si>
  <si>
    <t>[CONFECTIONNER] Confectionner l'insert mascarpone. Congele separement.</t>
  </si>
  <si>
    <t>3.</t>
  </si>
  <si>
    <t>[CONFECTIONNER] Confectionner la gelee de cassis-framboise. A la pectine NH, congelee separement.</t>
  </si>
  <si>
    <t>4.</t>
  </si>
  <si>
    <t>[CONFECTIONNER] Confectionner la mousse de marrons. Creme de marrons, rhum, gelatine, creme montee.</t>
  </si>
  <si>
    <t>5.</t>
  </si>
  <si>
    <t>[MONTER] Monter. Inserts places dans la mousse sur le biscuit.</t>
  </si>
  <si>
    <t>6.</t>
  </si>
  <si>
    <t>[GLACER] Glacer. Glacage miroir chocolat blanc colore.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</si>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</sst>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B2*0.009375</f>
        <v>0.15</v>
      </c>
      <c r="D6" t="s">
        <v>8</v>
      </c>
      <c r="E6" t="s" s="8"/>
    </row>
    <row r="7">
      <c r="A7"/>
      <c r="B7" t="s">
        <v>9</v>
      </c>
      <c r="C7" s="10">
        <f>B2*0.1875</f>
        <v>3</v>
      </c>
      <c r="D7" t="s">
        <v>3</v>
      </c>
      <c r="E7" t="s" s="8"/>
    </row>
    <row r="8">
      <c r="A8"/>
      <c r="B8" t="s">
        <v>10</v>
      </c>
      <c r="C8" s="10">
        <f>B2*0.009375</f>
        <v>0.15</v>
      </c>
      <c r="D8" t="s">
        <v>8</v>
      </c>
      <c r="E8" t="s" s="8"/>
    </row>
    <row r="9">
      <c r="A9"/>
      <c r="B9" t="s">
        <v>11</v>
      </c>
      <c r="C9" s="10">
        <f>B2*0.009375</f>
        <v>0.15</v>
      </c>
      <c r="D9" t="s">
        <v>8</v>
      </c>
      <c r="E9" t="s" s="8"/>
    </row>
    <row r="10">
      <c r="A10"/>
      <c r="B10" t="s">
        <v>12</v>
      </c>
      <c r="C10" s="10">
        <f>B2*0.0125</f>
        <v>0.2</v>
      </c>
      <c r="D10" t="s">
        <v>8</v>
      </c>
      <c r="E10" t="s" s="8"/>
    </row>
    <row r="11">
      <c r="A11"/>
      <c r="B11" t="s">
        <v>13</v>
      </c>
      <c r="C11" s="10">
        <f>B2*0.0003125</f>
        <v>0.005</v>
      </c>
      <c r="D11" t="s">
        <v>8</v>
      </c>
      <c r="E11" t="s" s="8"/>
    </row>
    <row r="12">
      <c r="A12"/>
      <c r="B12" t="s">
        <v>14</v>
      </c>
      <c r="C12" s="10">
        <f>B2*0.00625</f>
        <v>0.1</v>
      </c>
      <c r="D12" t="s">
        <v>8</v>
      </c>
      <c r="E12" t="s" s="8"/>
    </row>
    <row r="13">
      <c r="A13"/>
      <c r="B13" t="s">
        <v>15</v>
      </c>
      <c r="C13" s="10">
        <f>B2*0.025</f>
        <v>0.4</v>
      </c>
      <c r="D13" t="s">
        <v>8</v>
      </c>
      <c r="E13" t="s" s="8"/>
    </row>
    <row r="14">
      <c r="A14"/>
      <c r="B14" t="s">
        <v>16</v>
      </c>
      <c r="C14" s="10">
        <f>B2*0.001875</f>
        <v>0.03</v>
      </c>
      <c r="D14" t="s">
        <v>17</v>
      </c>
      <c r="E14" t="s" s="8"/>
    </row>
    <row r="15">
      <c r="A15"/>
      <c r="B15" t="s">
        <v>18</v>
      </c>
      <c r="C15" s="10">
        <f>B2*0.0125</f>
        <v>0.2</v>
      </c>
      <c r="D15" t="s">
        <v>17</v>
      </c>
      <c r="E15" t="s" s="8"/>
    </row>
    <row r="16">
      <c r="A16"/>
      <c r="B16" t="s">
        <v>19</v>
      </c>
      <c r="C16" s="10">
        <f>B2*0.009375</f>
        <v>0.15</v>
      </c>
      <c r="D16" t="s">
        <v>8</v>
      </c>
      <c r="E16" t="s" s="8"/>
    </row>
    <row r="17">
      <c r="A17"/>
      <c r="B17" t="s">
        <v>20</v>
      </c>
      <c r="C17" s="10">
        <f>B2*0.00075</f>
        <v>0.012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1">
        <v>25</v>
      </c>
      <c r="B21" t="s" s="12">
        <v>26</v>
      </c>
      <c r="C21"/>
      <c r="D21"/>
      <c r="E21" t="s" s="8"/>
    </row>
    <row r="22">
      <c r="A22" t="s" s="11">
        <v>27</v>
      </c>
      <c r="B22" t="s" s="12">
        <v>28</v>
      </c>
      <c r="C22"/>
      <c r="D22"/>
      <c r="E22" t="s" s="8"/>
    </row>
    <row r="23">
      <c r="A23" t="s" s="11">
        <v>29</v>
      </c>
      <c r="B23" t="s" s="12">
        <v>30</v>
      </c>
      <c r="C23"/>
      <c r="D23"/>
      <c r="E23" t="s" s="8"/>
    </row>
    <row r="24">
      <c r="A24" t="s" s="11">
        <v>31</v>
      </c>
      <c r="B24" t="s" s="12">
        <v>32</v>
      </c>
      <c r="C24"/>
      <c r="D24"/>
      <c r="E24" t="s" s="8"/>
    </row>
    <row r="25">
      <c r="A25" t="s" s="13">
        <v>33</v>
      </c>
      <c r="B25"/>
      <c r="C25"/>
      <c r="D25"/>
      <c r="E25" t="s" s="8"/>
    </row>
  </sheetData>
  <sheetProtection sheet="1"/>
  <mergeCells count="9">
    <mergeCell ref="A1:D1"/>
    <mergeCell ref="A4:D4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