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<sst xmlns="http://schemas.openxmlformats.org/spreadsheetml/2006/main" count="91" uniqueCount="91">
  <si>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</si>
  <si>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</si>
  <si>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Biscuits cuillere (PDR)</t>
  </si>
  <si>
    <t>Code</t>
  </si>
  <si>
    <t>PDR-BISC-CUILLER</t>
  </si>
  <si>
    <t>Classe</t>
  </si>
  <si>
    <t>Biscuits roulés et bûches (PAT.BISC.ROULES)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</si>
  <si>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</si>
  <si>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</si>
  <si>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</si>
  <si>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</si>
  <si>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</si>
  <si>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</si>
  <si>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</si>
  <si>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</si>
  <si>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1,31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</si>
  <si>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</si>
  <si>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</si>
  <si>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</si>
  <si>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</si>
  <si>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</si>
  <si>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</si>
  <si>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</si>
  <si>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</si>
  <si>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</si>
  <si>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</si>
  <si>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</si>
  <si>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</si>
  <si>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</si>
  <si>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</si>
  <si>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</si>
  <si>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</si>
  <si>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</si>
  <si>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</si>
  <si>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</si>
  <si>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</si>
  <si>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</si>
  <si>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</si>
  <si>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</si>
  <si>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</si>
  <si>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</si>
  <si>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</si>
  <si>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</si>
  <si>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</si>
  <si>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</si>
  <si>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</si>
  <si>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</si>
  <si>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</si>
  <si>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</si>
  <si>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</si>
  <si>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</si>
  <si>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1,31 kg)</t>
  </si>
  <si>
    <t>recette</t>
  </si>
  <si>
    <t>Biscuits roulés et bûches</t>
  </si>
  <si>
    <t xml:space="preserve">    ↳ JAUNE D'OEUF (ML)</t>
  </si>
  <si>
    <t>Conversions oeufs et ovoproduits</t>
  </si>
  <si>
    <t xml:space="preserve">        ↳ OEUF A3 (PRIX)</t>
  </si>
  <si>
    <t>matiere</t>
  </si>
  <si>
    <t xml:space="preserve">    ↳ OEUF (P)</t>
  </si>
  <si>
    <t xml:space="preserve">        ↳ OEUF (ml)</t>
  </si>
  <si>
    <t>lt</t>
  </si>
  <si>
    <t xml:space="preserve">            ↳ OEUF A3 (PRIX)</t>
  </si>
  <si>
    <t xml:space="preserve">    ↳ Sucre blanc cristal sac 25 kg</t>
  </si>
  <si>
    <t xml:space="preserve">    ↳ Farine de blé T55</t>
  </si>
  <si>
    <t xml:space="preserve">    ↳ FECULE</t>
  </si>
  <si>
    <t xml:space="preserve">    ↳ BLANC D'OEUF (ML)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</si>
  <si>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</si>
  <si>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</si>
  <si>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</si>
  <si>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</si>
  <si>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</si>
  <si>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</si>
  <si>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</si>
  <si>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BLANCHIR</t>
  </si>
  <si>
    <t>Blanchir jaunes, entier et sucre. Au ruban.</t>
  </si>
  <si>
    <t>MONTER</t>
  </si>
  <si>
    <t>Monter les blancs serres. En neige ferme.</t>
  </si>
  <si>
    <t>INCORPORER</t>
  </si>
  <si>
    <t>Incorporer. Delicatement les blancs, puis farine et fecule tamisees.</t>
  </si>
  <si>
    <t>DRESSER</t>
  </si>
  <si>
    <t>Dresser. Poche douille unie, batonnets 10cm.</t>
  </si>
  <si>
    <t>CUIRE</t>
  </si>
  <si>
    <t>Sucrer et cuire. Double saupoudrage sucre glace a 1 min d'intervalle, cuisson 180 degres, 15 min.</t>
  </si>
  <si>
    <t>8 min (cuisson)</t>
  </si>
  <si>
    <t>Fiche technique — Biscuits cuillere (PDR)</t>
  </si>
  <si>
    <t>Biscuits cuillere (PDR)  PDR-BISC-CUILLER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</si>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</sst>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4.1198036842105</v>
      </c>
    </row>
    <row r="12">
      <c r="A12" t="s" s="3">
        <v>17</v>
      </c>
      <c r="B12" s="4">
        <v>3.1448883085577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4.1198036842105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1.31</v>
      </c>
      <c r="C3" t="s" s="10">
        <v>25</v>
      </c>
      <c r="D3"/>
      <c r="E3"/>
      <c r="F3"/>
    </row>
    <row r="4">
      <c r="A4" t="s">
        <v>26</v>
      </c>
      <c r="B4" s="11">
        <f>$B$2*B3</f>
        <v>1.31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E7*0.7883</f>
        <v>0.07883</v>
      </c>
    </row>
    <row r="8">
      <c r="A8" t="s" s="12">
        <v>35</v>
      </c>
      <c r="B8" t="s">
        <v>36</v>
      </c>
      <c r="C8" t="s">
        <v>37</v>
      </c>
      <c r="D8" s="9">
        <v>13.118421</v>
      </c>
      <c r="E8" s="11">
        <f>D8*$B$2</f>
        <v>13.118421</v>
      </c>
      <c r="F8" t="s">
        <v>38</v>
      </c>
      <c r="G8" s="4">
        <f>E8*0.2700000011</f>
        <v>3.541974</v>
      </c>
    </row>
    <row r="9">
      <c r="A9" t="s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25</v>
      </c>
      <c r="G9" s="4">
        <f>E9*0.56</f>
        <v>0.084</v>
      </c>
    </row>
    <row r="10">
      <c r="A10" t="s">
        <v>42</v>
      </c>
      <c r="B10" t="s">
        <v>43</v>
      </c>
      <c r="C10" t="s">
        <v>44</v>
      </c>
      <c r="D10" s="9">
        <v>0.25</v>
      </c>
      <c r="E10" s="11">
        <f>D10*$B$2</f>
        <v>0.25</v>
      </c>
      <c r="F10" t="s">
        <v>25</v>
      </c>
      <c r="G10" s="4">
        <f>E10*0.82</f>
        <v>0.205</v>
      </c>
    </row>
    <row r="11">
      <c r="A11" t="s">
        <v>45</v>
      </c>
      <c r="B11" t="s">
        <v>46</v>
      </c>
      <c r="C11" t="s">
        <v>44</v>
      </c>
      <c r="D11" s="9">
        <v>0.2</v>
      </c>
      <c r="E11" s="11">
        <f>D11*$B$2</f>
        <v>0.2</v>
      </c>
      <c r="F11" t="s">
        <v>25</v>
      </c>
      <c r="G11" s="4">
        <f>E11*1.05</f>
        <v>0.21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1.31</v>
      </c>
      <c r="E2" t="s">
        <v>25</v>
      </c>
      <c r="F2" t="s">
        <v>53</v>
      </c>
    </row>
    <row r="3">
      <c r="A3">
        <v>1</v>
      </c>
      <c r="B3" t="s">
        <v>54</v>
      </c>
      <c r="C3" t="s">
        <v>52</v>
      </c>
      <c r="D3" s="11">
        <v>0.28</v>
      </c>
      <c r="E3" t="s">
        <v>25</v>
      </c>
      <c r="F3" t="s">
        <v>55</v>
      </c>
    </row>
    <row r="4">
      <c r="A4">
        <v>2</v>
      </c>
      <c r="B4" t="s">
        <v>56</v>
      </c>
      <c r="C4" t="s">
        <v>57</v>
      </c>
      <c r="D4" s="11">
        <v>7.368</v>
      </c>
      <c r="E4" t="s">
        <v>38</v>
      </c>
      <c r="F4" t="s">
        <v>37</v>
      </c>
    </row>
    <row r="5">
      <c r="A5">
        <v>1</v>
      </c>
      <c r="B5" t="s">
        <v>58</v>
      </c>
      <c r="C5" t="s">
        <v>52</v>
      </c>
      <c r="D5" s="11">
        <v>2</v>
      </c>
      <c r="E5" t="s">
        <v>38</v>
      </c>
      <c r="F5" t="s">
        <v>55</v>
      </c>
    </row>
    <row r="6">
      <c r="A6">
        <v>2</v>
      </c>
      <c r="B6" t="s">
        <v>59</v>
      </c>
      <c r="C6" t="s">
        <v>52</v>
      </c>
      <c r="D6" s="11">
        <v>0.11</v>
      </c>
      <c r="E6" t="s">
        <v>60</v>
      </c>
      <c r="F6" t="s">
        <v>55</v>
      </c>
    </row>
    <row r="7">
      <c r="A7">
        <v>3</v>
      </c>
      <c r="B7" t="s">
        <v>61</v>
      </c>
      <c r="C7" t="s">
        <v>57</v>
      </c>
      <c r="D7" s="11">
        <v>2</v>
      </c>
      <c r="E7" t="s">
        <v>38</v>
      </c>
      <c r="F7" t="s">
        <v>37</v>
      </c>
    </row>
    <row r="8">
      <c r="A8">
        <v>1</v>
      </c>
      <c r="B8" t="s">
        <v>62</v>
      </c>
      <c r="C8" t="s">
        <v>57</v>
      </c>
      <c r="D8" s="11">
        <v>0.25</v>
      </c>
      <c r="E8" t="s">
        <v>25</v>
      </c>
      <c r="F8" t="s">
        <v>44</v>
      </c>
    </row>
    <row r="9">
      <c r="A9">
        <v>1</v>
      </c>
      <c r="B9" t="s">
        <v>63</v>
      </c>
      <c r="C9" t="s">
        <v>57</v>
      </c>
      <c r="D9" s="11">
        <v>0.15</v>
      </c>
      <c r="E9" t="s">
        <v>25</v>
      </c>
      <c r="F9" t="s">
        <v>41</v>
      </c>
    </row>
    <row r="10">
      <c r="A10">
        <v>1</v>
      </c>
      <c r="B10" t="s">
        <v>64</v>
      </c>
      <c r="C10" t="s">
        <v>57</v>
      </c>
      <c r="D10" s="11">
        <v>0.1</v>
      </c>
      <c r="E10" t="s">
        <v>25</v>
      </c>
      <c r="F10" t="s">
        <v>34</v>
      </c>
    </row>
    <row r="11">
      <c r="A11">
        <v>1</v>
      </c>
      <c r="B11" t="s">
        <v>65</v>
      </c>
      <c r="C11" t="s">
        <v>52</v>
      </c>
      <c r="D11" s="11">
        <v>0.27</v>
      </c>
      <c r="E11" t="s">
        <v>25</v>
      </c>
      <c r="F11" t="s">
        <v>55</v>
      </c>
    </row>
    <row r="12">
      <c r="A12">
        <v>2</v>
      </c>
      <c r="B12" t="s">
        <v>56</v>
      </c>
      <c r="C12" t="s">
        <v>57</v>
      </c>
      <c r="D12" s="11">
        <v>3.75</v>
      </c>
      <c r="E12" t="s">
        <v>38</v>
      </c>
      <c r="F12" t="s">
        <v>37</v>
      </c>
    </row>
    <row r="13">
      <c r="A13">
        <v>1</v>
      </c>
      <c r="B13" t="s">
        <v>66</v>
      </c>
      <c r="C13" t="s">
        <v>57</v>
      </c>
      <c r="D13" s="11">
        <v>0.2</v>
      </c>
      <c r="E13" t="s">
        <v>25</v>
      </c>
      <c r="F1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2</v>
      </c>
      <c r="B6">
        <v>5</v>
      </c>
      <c r="C6" t="s">
        <v>81</v>
      </c>
      <c r="D6" t="s" s="14">
        <v>82</v>
      </c>
      <c r="E6" t="s" s="14"/>
      <c r="F6" t="s">
        <v>83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"PDR-BISC-CUILLER · PAT.BISC.ROULES · référence : "&amp;Besoins!B3&amp;" "&amp;Besoins!C3&amp;" · multiplicateur réglable sur la feuille ""Besoins"""</f>
        <v>PDR-BISC-CUILLER · PAT.BISC.ROULES · référence : 1,31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"[BLANCHIR] "&amp;Procedure!D2</f>
        <v>[BLANCHIR] Blanchir jaunes, entier et sucre. Au ruban.</v>
      </c>
      <c r="C5"/>
      <c r="D5"/>
    </row>
    <row r="6">
      <c r="A6" t="s" s="17">
        <v>87</v>
      </c>
      <c r="B6" t="str" s="14">
        <f>"[MONTER] "&amp;Procedure!D3</f>
        <v>[MONTER] Monter les blancs serres. En neige ferme.</v>
      </c>
      <c r="C6"/>
      <c r="D6"/>
    </row>
    <row r="7">
      <c r="A7" t="s" s="17">
        <v>88</v>
      </c>
      <c r="B7" t="str" s="14">
        <f>"[INCORPORER] "&amp;Procedure!D4</f>
        <v>[INCORPORER] Incorporer. Delicatement les blancs, puis farine et fecule tamisees.</v>
      </c>
      <c r="C7"/>
      <c r="D7"/>
    </row>
    <row r="8">
      <c r="A8" t="s" s="17">
        <v>89</v>
      </c>
      <c r="B8" t="str" s="14">
        <f>"[DRESSER] "&amp;Procedure!D5</f>
        <v>[DRESSER] Dresser. Poche douille unie, batonnets 10cm.</v>
      </c>
      <c r="C8"/>
      <c r="D8"/>
    </row>
    <row r="9">
      <c r="A9" t="s" s="17">
        <v>90</v>
      </c>
      <c r="B9" t="str" s="14">
        <f>"[CUIRE] "&amp;Procedure!D6</f>
        <v>[CUIRE] Sucrer et cuire. Double saupoudrage sucre glace a 1 min d'intervalle, cuisson 180 degres, 15 min.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2026-09-15T16:20:45Z</dcterms:created>
  <dc:title>Biscuits cuillere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2026-09-15T16:20:45Z</dcterms:modified>
  <cp:revision>1</cp:revision>
</cp:coreProperties>
</file>