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ka au cafe (PDR)" sheetId="1" r:id="rId1"/>
    <sheet name="Appareil a genoise (PDR)" sheetId="2" r:id="rId2"/>
    <sheet name="Creme au beurre (PDR)" sheetId="3" r:id="rId3"/>
  </sheets>
</workbook>
</file>

<file path=xl/sharedStrings.xml><?xml version="1.0" encoding="utf-8"?>
<sst xmlns="http://schemas.openxmlformats.org/spreadsheetml/2006/main" count="49" uniqueCount="49">
  <si>
    <t>Moka au cafe (PDR)</t>
  </si>
  <si>
    <t>Annotations</t>
  </si>
  <si>
    <t>Quantité souhaitée</t>
  </si>
  <si>
    <t>pc</t>
  </si>
  <si>
    <t>référence : 32 pc</t>
  </si>
  <si>
    <t>Moka au cafe (PDR)  PDR-MOKA-CAFE</t>
  </si>
  <si>
    <t>Ingrédients</t>
  </si>
  <si>
    <t xml:space="preserve">    Appareil a genoise (PDR) — voir l'onglet "Appareil a genoise (PDR)"</t>
  </si>
  <si>
    <t>kg</t>
  </si>
  <si>
    <t xml:space="preserve">    Creme au beurre (PDR) — voir l'onglet "Creme au beurre (PDR)"</t>
  </si>
  <si>
    <t xml:space="preserve">    Café instantané soluble</t>
  </si>
  <si>
    <t xml:space="preserve">    Eau (robinet - moy. France 2026)</t>
  </si>
  <si>
    <t>lt</t>
  </si>
  <si>
    <t xml:space="preserve">    RHUM 50ø</t>
  </si>
  <si>
    <t xml:space="preserve">    Amandes effilées</t>
  </si>
  <si>
    <t xml:space="preserve">    Fondant blanc pâtissier (glaçage)</t>
  </si>
  <si>
    <t>1.</t>
  </si>
  <si>
    <t>[CONFECTIONNER] Confectionner la genoise. En 3 cercles.</t>
  </si>
  <si>
    <t>2.</t>
  </si>
  <si>
    <t>[PUNCHER] Puncher. Sirop et rhum.</t>
  </si>
  <si>
    <t>3.</t>
  </si>
  <si>
    <t>[CONFECTIONNER] Confectionner la creme au beurre cafe. Methode petit boule 117 degres.</t>
  </si>
  <si>
    <t>4.</t>
  </si>
  <si>
    <t>[MONTER] Monter. 3 etages de genoise punchee et creme au beurre.</t>
  </si>
  <si>
    <t>5.</t>
  </si>
  <si>
    <t>[GLACER] Glacer. Fondant cafe, inscription MOKA au cornet chocolat.</t>
  </si>
  <si>
    <t>6.</t>
  </si>
  <si>
    <t>[DÉCORER] Decorer. Amandes hachees sur le contour.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</si>
  <si>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</si>
  <si>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</si>
  <si>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</si>
  <si>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</si>
  <si>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</si>
  <si>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</si>
  <si>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</si>
  <si>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</si>
  <si>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</si>
  <si>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</si>
  <si>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</si>
  <si>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</si>
  <si>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</si>
  <si>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au beurre (PDR)</t>
  </si>
  <si>
    <t>référence : 0,755 kg — lot unique couvrant tous les usages</t>
  </si>
  <si>
    <t>Creme au beurre (PDR)  PDR-CR-BEURRE</t>
  </si>
  <si>
    <t xml:space="preserve">    JAUNE D'OEUF (ML) (conv.)</t>
  </si>
  <si>
    <t xml:space="preserve">    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</si>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</sst>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B2*0.0509375</f>
        <v>1.63</v>
      </c>
      <c r="D6" t="s">
        <v>8</v>
      </c>
      <c r="E6" t="s" s="8"/>
    </row>
    <row r="7">
      <c r="A7"/>
      <c r="B7" t="s">
        <v>9</v>
      </c>
      <c r="C7" s="10">
        <f>B2*0.046875</f>
        <v>1.5</v>
      </c>
      <c r="D7" t="s">
        <v>8</v>
      </c>
      <c r="E7" t="s" s="8"/>
    </row>
    <row r="8">
      <c r="A8"/>
      <c r="B8" t="s">
        <v>10</v>
      </c>
      <c r="C8" s="10">
        <f>B2*0.0009375</f>
        <v>0.03</v>
      </c>
      <c r="D8" t="s">
        <v>8</v>
      </c>
      <c r="E8" t="s" s="8"/>
    </row>
    <row r="9">
      <c r="A9"/>
      <c r="B9" t="s">
        <v>11</v>
      </c>
      <c r="C9" s="10">
        <f>B2*0.0046875</f>
        <v>0.15</v>
      </c>
      <c r="D9" t="s">
        <v>12</v>
      </c>
      <c r="E9" t="s" s="8"/>
    </row>
    <row r="10">
      <c r="A10"/>
      <c r="B10" t="s">
        <v>13</v>
      </c>
      <c r="C10" s="10">
        <f>B2*0.0015625</f>
        <v>0.05</v>
      </c>
      <c r="D10" t="s">
        <v>12</v>
      </c>
      <c r="E10" t="s" s="8"/>
    </row>
    <row r="11">
      <c r="A11"/>
      <c r="B11" t="s">
        <v>14</v>
      </c>
      <c r="C11" s="10">
        <f>B2*0.003125</f>
        <v>0.1</v>
      </c>
      <c r="D11" t="s">
        <v>8</v>
      </c>
      <c r="E11" t="s" s="8"/>
    </row>
    <row r="12">
      <c r="A12"/>
      <c r="B12" t="s">
        <v>15</v>
      </c>
      <c r="C12" s="10">
        <f>B2*0.00625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1.63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B2*8.8888888889</f>
        <v>14.488889</v>
      </c>
      <c r="D6" t="s">
        <v>3</v>
      </c>
      <c r="E6" t="s" s="8"/>
    </row>
    <row r="7">
      <c r="A7"/>
      <c r="B7" t="s">
        <v>34</v>
      </c>
      <c r="C7" s="10">
        <f>B2*0.2777777778</f>
        <v>0.452778</v>
      </c>
      <c r="D7" t="s">
        <v>8</v>
      </c>
      <c r="E7" t="s" s="8"/>
    </row>
    <row r="8">
      <c r="A8"/>
      <c r="B8" t="s">
        <v>35</v>
      </c>
      <c r="C8" s="10">
        <f>B2*0.2777777778</f>
        <v>0.452778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36</v>
      </c>
      <c r="C10"/>
      <c r="D10"/>
      <c r="E10" t="s" s="8"/>
    </row>
    <row r="11">
      <c r="A11" t="s" s="11">
        <v>18</v>
      </c>
      <c r="B11" t="s" s="12">
        <v>37</v>
      </c>
      <c r="C11"/>
      <c r="D11"/>
      <c r="E11" t="s" s="8"/>
    </row>
    <row r="12">
      <c r="A12" t="s" s="11">
        <v>20</v>
      </c>
      <c r="B12" t="s" s="12">
        <v>38</v>
      </c>
      <c r="C12"/>
      <c r="D12"/>
      <c r="E12" t="s" s="8"/>
    </row>
    <row r="13">
      <c r="A13" t="s" s="11">
        <v>22</v>
      </c>
      <c r="B13" t="s" s="12">
        <v>39</v>
      </c>
      <c r="C13"/>
      <c r="D13"/>
      <c r="E13" t="s" s="8"/>
    </row>
    <row r="14">
      <c r="A14" t="s" s="11">
        <v>24</v>
      </c>
      <c r="B14" t="s" s="12">
        <v>40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30</v>
      </c>
      <c r="B2" s="14">
        <v>1.5</v>
      </c>
      <c r="C2" t="s">
        <v>8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B2*0.1589403974</f>
        <v>0.238411</v>
      </c>
      <c r="D6" t="s">
        <v>8</v>
      </c>
      <c r="E6" t="s" s="8"/>
    </row>
    <row r="7">
      <c r="A7"/>
      <c r="B7" t="s">
        <v>35</v>
      </c>
      <c r="C7" s="10">
        <f>B2*0.3311258278</f>
        <v>0.496689</v>
      </c>
      <c r="D7" t="s">
        <v>8</v>
      </c>
      <c r="E7" t="s" s="8"/>
    </row>
    <row r="8">
      <c r="A8"/>
      <c r="B8" t="s">
        <v>11</v>
      </c>
      <c r="C8" s="10">
        <f>B2*0.1125827815</f>
        <v>0.168874</v>
      </c>
      <c r="D8" t="s">
        <v>12</v>
      </c>
      <c r="E8" t="s" s="8"/>
    </row>
    <row r="9">
      <c r="A9"/>
      <c r="B9" t="s">
        <v>45</v>
      </c>
      <c r="C9" s="10">
        <f>B2*0.3973509934</f>
        <v>0.596026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46</v>
      </c>
      <c r="C12"/>
      <c r="D12"/>
      <c r="E12" t="s" s="8"/>
    </row>
    <row r="13">
      <c r="A13" t="s" s="11">
        <v>20</v>
      </c>
      <c r="B13" t="s" s="12">
        <v>47</v>
      </c>
      <c r="C13"/>
      <c r="D13"/>
      <c r="E13" t="s" s="8"/>
    </row>
    <row r="14">
      <c r="A14" t="s" s="11">
        <v>22</v>
      </c>
      <c r="B14" t="s" s="12">
        <v>48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2026-10-30T16:46:45Z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2026-10-30T16:46:45Z</dcterms:modified>
  <cp:revision>1</cp:revision>
</cp:coreProperties>
</file>