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ka au cafe (PDR)" sheetId="1" r:id="rId1"/>
    <sheet name="Appareil a genoise (PDR)" sheetId="2" r:id="rId2"/>
    <sheet name="Creme au beurre (PDR)" sheetId="3" r:id="rId3"/>
  </sheets>
</workbook>
</file>

<file path=xl/sharedStrings.xml><?xml version="1.0" encoding="utf-8"?>
<sst xmlns="http://schemas.openxmlformats.org/spreadsheetml/2006/main" count="49" uniqueCount="49">
  <si>
    <t>Moka au cafe (PDR)</t>
  </si>
  <si>
    <t>Annotations</t>
  </si>
  <si>
    <t>Quantité souhaitée</t>
  </si>
  <si>
    <t>pc</t>
  </si>
  <si>
    <t>référence : 32 pc</t>
  </si>
  <si>
    <t>Moka au cafe (PDR)  PDR-MOKA-CAFE</t>
  </si>
  <si>
    <t>Ingrédients</t>
  </si>
  <si>
    <t xml:space="preserve">    Appareil a genoise (PDR) — voir l'onglet "Appareil a genoise (PDR)"</t>
  </si>
  <si>
    <t>kg</t>
  </si>
  <si>
    <t xml:space="preserve">    Creme au beurre (PDR) — voir l'onglet "Creme au beurre (PDR)"</t>
  </si>
  <si>
    <t xml:space="preserve">    Café instantané soluble</t>
  </si>
  <si>
    <t xml:space="preserve">    EAU</t>
  </si>
  <si>
    <t>lt</t>
  </si>
  <si>
    <t xml:space="preserve">    RHUM 50ø</t>
  </si>
  <si>
    <t xml:space="preserve">    Amandes effilées</t>
  </si>
  <si>
    <t xml:space="preserve">    Fondant blanc pâtissier (glaçage)</t>
  </si>
  <si>
    <t>1.</t>
  </si>
  <si>
    <t>[CONFECTIONNER] Confectionner la genoise. En 3 cercles.</t>
  </si>
  <si>
    <t>2.</t>
  </si>
  <si>
    <t>[PUNCHER] Puncher. Sirop et rhum.</t>
  </si>
  <si>
    <t>3.</t>
  </si>
  <si>
    <t>[CONFECTIONNER] Confectionner la creme au beurre cafe. Methode petit boule 117 degres.</t>
  </si>
  <si>
    <t>4.</t>
  </si>
  <si>
    <t>[MONTER] Monter. 3 etages de genoise punchee et creme au beurre.</t>
  </si>
  <si>
    <t>5.</t>
  </si>
  <si>
    <t>[GLACER] Glacer. Fondant cafe, inscription MOKA au cornet chocolat.</t>
  </si>
  <si>
    <t>6.</t>
  </si>
  <si>
    <t>[DÉCORER] Decorer. Amandes hachees sur le contour.</t>
  </si>
  <si>
    <t>CUIS.web — Portage du CUIS Clipper de 1992 par Palika &amp; Bernard Vandendaele (créateur du moteur récursif d'origine)</t>
  </si>
  <si>
    <t>Appareil a genoise (PDR)</t>
  </si>
  <si>
    <t>Quantité totale à produire (cumulée)</t>
  </si>
  <si>
    <t>référence : 0,45 kg — lot unique couvrant tous les usages</t>
  </si>
  <si>
    <t>Appareil a genoise (PDR)  PDR-PAT-GENOISE</t>
  </si>
  <si>
    <t xml:space="preserve">    OEUF (P) (conv.)</t>
  </si>
  <si>
    <t xml:space="preserve">    Farine de blé T55</t>
  </si>
  <si>
    <t xml:space="preserve">    Sucre blanc cristal sac 25 kg</t>
  </si>
  <si>
    <t>[METTRE EN PLACE] Mettre en place le poste de travail. Denrees, materiels de preparation, de cuisson et de dressage.</t>
  </si>
  <si>
    <t>[MÉLANGER] Melanger sucre et oeufs entiers. Fouetter au bain-marie sans depasser 48 degres.</t>
  </si>
  <si>
    <t>[FOUETTER] Fouetter jusqu'au ruban. Poursuivre hors du bain-marie jusqu'a refroidissement complet.</t>
  </si>
  <si>
    <t>[INCORPORER] Incorporer la farine. Ajouter la farine tamisee en pluie, melanger delicatement a la spatule.</t>
  </si>
  <si>
    <t>[CUIRE] Mouler et cuire. Chemiser le moule (beurre+farine), garnir aux 3/4 de la hauteur, cuire 20 a 30 min.</t>
  </si>
  <si>
    <t>Creme au beurre (PDR)</t>
  </si>
  <si>
    <t>référence : 0,755 kg — lot unique couvrant tous les usages</t>
  </si>
  <si>
    <t>Creme au beurre (PDR)  PDR-CR-BEURRE</t>
  </si>
  <si>
    <t xml:space="preserve">    JAUNE D'OEUF (ML) (conv.)</t>
  </si>
  <si>
    <t xml:space="preserve">    BEURRE</t>
  </si>
  <si>
    <t>[CUIRE] Cuire le sucre au boule. Avec l'eau.</t>
  </si>
  <si>
    <t>[VERSER] Verser sur les jaunes. Emulsionner au batteur.</t>
  </si>
  <si>
    <t>[INCORPORER] Incorporer le beurre pommade. Lisser au fouet, parfumer au choix.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</si>
</sst>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B2*0.0509375</f>
        <v>1.63</v>
      </c>
      <c r="D6" t="s">
        <v>8</v>
      </c>
      <c r="E6" t="s" s="8"/>
    </row>
    <row r="7">
      <c r="A7"/>
      <c r="B7" t="s">
        <v>9</v>
      </c>
      <c r="C7" s="10">
        <f>B2*0.046875</f>
        <v>1.5</v>
      </c>
      <c r="D7" t="s">
        <v>8</v>
      </c>
      <c r="E7" t="s" s="8"/>
    </row>
    <row r="8">
      <c r="A8"/>
      <c r="B8" t="s">
        <v>10</v>
      </c>
      <c r="C8" s="10">
        <f>B2*0.0009375</f>
        <v>0.03</v>
      </c>
      <c r="D8" t="s">
        <v>8</v>
      </c>
      <c r="E8" t="s" s="8"/>
    </row>
    <row r="9">
      <c r="A9"/>
      <c r="B9" t="s">
        <v>11</v>
      </c>
      <c r="C9" s="10">
        <f>B2*0.0046875</f>
        <v>0.15</v>
      </c>
      <c r="D9" t="s">
        <v>12</v>
      </c>
      <c r="E9" t="s" s="8"/>
    </row>
    <row r="10">
      <c r="A10"/>
      <c r="B10" t="s">
        <v>13</v>
      </c>
      <c r="C10" s="10">
        <f>B2*0.0015625</f>
        <v>0.05</v>
      </c>
      <c r="D10" t="s">
        <v>12</v>
      </c>
      <c r="E10" t="s" s="8"/>
    </row>
    <row r="11">
      <c r="A11"/>
      <c r="B11" t="s">
        <v>14</v>
      </c>
      <c r="C11" s="10">
        <f>B2*0.003125</f>
        <v>0.1</v>
      </c>
      <c r="D11" t="s">
        <v>8</v>
      </c>
      <c r="E11" t="s" s="8"/>
    </row>
    <row r="12">
      <c r="A12"/>
      <c r="B12" t="s">
        <v>15</v>
      </c>
      <c r="C12" s="10">
        <f>B2*0.00625</f>
        <v>0.2</v>
      </c>
      <c r="D12" t="s">
        <v>8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1">
        <v>22</v>
      </c>
      <c r="B17" t="s" s="12">
        <v>23</v>
      </c>
      <c r="C17"/>
      <c r="D17"/>
      <c r="E17" t="s" s="8"/>
    </row>
    <row r="18">
      <c r="A18" t="s" s="11">
        <v>24</v>
      </c>
      <c r="B18" t="s" s="12">
        <v>25</v>
      </c>
      <c r="C18"/>
      <c r="D18"/>
      <c r="E18" t="s" s="8"/>
    </row>
    <row r="19">
      <c r="A19" t="s" s="11">
        <v>26</v>
      </c>
      <c r="B19" t="s" s="12">
        <v>27</v>
      </c>
      <c r="C19"/>
      <c r="D19"/>
      <c r="E19" t="s" s="8"/>
    </row>
    <row r="20">
      <c r="A20" t="s" s="13">
        <v>28</v>
      </c>
      <c r="B20"/>
      <c r="C20"/>
      <c r="D20"/>
      <c r="E20" t="s" s="8"/>
    </row>
  </sheetData>
  <sheetProtection sheet="1"/>
  <mergeCells count="9">
    <mergeCell ref="A1:D1"/>
    <mergeCell ref="A4:D4"/>
    <mergeCell ref="B14:D14"/>
    <mergeCell ref="B15:D15"/>
    <mergeCell ref="B16:D16"/>
    <mergeCell ref="B17:D17"/>
    <mergeCell ref="B18:D18"/>
    <mergeCell ref="B19:D19"/>
    <mergeCell ref="A20:D2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30</v>
      </c>
      <c r="B2" s="14">
        <v>1.63</v>
      </c>
      <c r="C2" t="s">
        <v>8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B2*8.8888888889</f>
        <v>14.488889</v>
      </c>
      <c r="D6" t="s">
        <v>3</v>
      </c>
      <c r="E6" t="s" s="8"/>
    </row>
    <row r="7">
      <c r="A7"/>
      <c r="B7" t="s">
        <v>34</v>
      </c>
      <c r="C7" s="10">
        <f>B2*0.2777777778</f>
        <v>0.452778</v>
      </c>
      <c r="D7" t="s">
        <v>8</v>
      </c>
      <c r="E7" t="s" s="8"/>
    </row>
    <row r="8">
      <c r="A8"/>
      <c r="B8" t="s">
        <v>35</v>
      </c>
      <c r="C8" s="10">
        <f>B2*0.2777777778</f>
        <v>0.452778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16</v>
      </c>
      <c r="B10" t="s" s="12">
        <v>36</v>
      </c>
      <c r="C10"/>
      <c r="D10"/>
      <c r="E10" t="s" s="8"/>
    </row>
    <row r="11">
      <c r="A11" t="s" s="11">
        <v>18</v>
      </c>
      <c r="B11" t="s" s="12">
        <v>37</v>
      </c>
      <c r="C11"/>
      <c r="D11"/>
      <c r="E11" t="s" s="8"/>
    </row>
    <row r="12">
      <c r="A12" t="s" s="11">
        <v>20</v>
      </c>
      <c r="B12" t="s" s="12">
        <v>38</v>
      </c>
      <c r="C12"/>
      <c r="D12"/>
      <c r="E12" t="s" s="8"/>
    </row>
    <row r="13">
      <c r="A13" t="s" s="11">
        <v>22</v>
      </c>
      <c r="B13" t="s" s="12">
        <v>39</v>
      </c>
      <c r="C13"/>
      <c r="D13"/>
      <c r="E13" t="s" s="8"/>
    </row>
    <row r="14">
      <c r="A14" t="s" s="11">
        <v>24</v>
      </c>
      <c r="B14" t="s" s="12">
        <v>40</v>
      </c>
      <c r="C14"/>
      <c r="D14"/>
      <c r="E14" t="s" s="8"/>
    </row>
    <row r="15">
      <c r="A15" t="s" s="13">
        <v>28</v>
      </c>
      <c r="B15"/>
      <c r="C15"/>
      <c r="D15"/>
      <c r="E15" t="s" s="8"/>
    </row>
  </sheetData>
  <sheetProtection sheet="1"/>
  <mergeCells count="8">
    <mergeCell ref="A1:D1"/>
    <mergeCell ref="A4:D4"/>
    <mergeCell ref="B10:D10"/>
    <mergeCell ref="B11:D11"/>
    <mergeCell ref="B12:D12"/>
    <mergeCell ref="B13:D13"/>
    <mergeCell ref="B14:D14"/>
    <mergeCell ref="A15:D15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41</v>
      </c>
      <c r="B1"/>
      <c r="C1"/>
      <c r="D1"/>
      <c r="E1" t="s" s="3">
        <v>1</v>
      </c>
    </row>
    <row r="2">
      <c r="A2" t="s" s="4">
        <v>30</v>
      </c>
      <c r="B2" s="14">
        <v>1.5</v>
      </c>
      <c r="C2" t="s">
        <v>8</v>
      </c>
      <c r="D2" t="s" s="7">
        <v>42</v>
      </c>
      <c r="E2" t="s" s="8"/>
    </row>
    <row r="3">
      <c r="A3"/>
      <c r="B3"/>
      <c r="C3"/>
      <c r="D3"/>
      <c r="E3" t="s" s="8"/>
    </row>
    <row r="4">
      <c r="A4" t="s" s="9">
        <v>43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44</v>
      </c>
      <c r="C6" s="10">
        <f>B2*0.1589403974</f>
        <v>0.238411</v>
      </c>
      <c r="D6" t="s">
        <v>8</v>
      </c>
      <c r="E6" t="s" s="8"/>
    </row>
    <row r="7">
      <c r="A7"/>
      <c r="B7" t="s">
        <v>35</v>
      </c>
      <c r="C7" s="10">
        <f>B2*0.3311258278</f>
        <v>0.496689</v>
      </c>
      <c r="D7" t="s">
        <v>8</v>
      </c>
      <c r="E7" t="s" s="8"/>
    </row>
    <row r="8">
      <c r="A8"/>
      <c r="B8" t="s">
        <v>11</v>
      </c>
      <c r="C8" s="10">
        <f>B2*0.1125827815</f>
        <v>0.168874</v>
      </c>
      <c r="D8" t="s">
        <v>12</v>
      </c>
      <c r="E8" t="s" s="8"/>
    </row>
    <row r="9">
      <c r="A9"/>
      <c r="B9" t="s">
        <v>45</v>
      </c>
      <c r="C9" s="10">
        <f>B2*0.3973509934</f>
        <v>0.596026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16</v>
      </c>
      <c r="B11" t="s" s="12">
        <v>36</v>
      </c>
      <c r="C11"/>
      <c r="D11"/>
      <c r="E11" t="s" s="8"/>
    </row>
    <row r="12">
      <c r="A12" t="s" s="11">
        <v>18</v>
      </c>
      <c r="B12" t="s" s="12">
        <v>46</v>
      </c>
      <c r="C12"/>
      <c r="D12"/>
      <c r="E12" t="s" s="8"/>
    </row>
    <row r="13">
      <c r="A13" t="s" s="11">
        <v>20</v>
      </c>
      <c r="B13" t="s" s="12">
        <v>47</v>
      </c>
      <c r="C13"/>
      <c r="D13"/>
      <c r="E13" t="s" s="8"/>
    </row>
    <row r="14">
      <c r="A14" t="s" s="11">
        <v>22</v>
      </c>
      <c r="B14" t="s" s="12">
        <v>48</v>
      </c>
      <c r="C14"/>
      <c r="D14"/>
      <c r="E14" t="s" s="8"/>
    </row>
    <row r="15">
      <c r="A15" t="s" s="13">
        <v>28</v>
      </c>
      <c r="B15"/>
      <c r="C15"/>
      <c r="D15"/>
      <c r="E15" t="s" s="8"/>
    </row>
  </sheetData>
  <sheetProtection sheet="1"/>
  <mergeCells count="7">
    <mergeCell ref="A1:D1"/>
    <mergeCell ref="A4:D4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2026-09-15T11:49:32Z</dcterms:created>
  <dc:title>Moka au cafe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2026-09-15T11:49:32Z</dcterms:modified>
  <cp:revision>1</cp:revision>
</cp:coreProperties>
</file>