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ret Noire (PDR)" sheetId="1" r:id="rId1"/>
    <sheet name="Biscuit au chocolat (PDR)" sheetId="2" r:id="rId2"/>
    <sheet name="Creme Chantilly (PDR)" sheetId="3" r:id="rId3"/>
  </sheets>
</workbook>
</file>

<file path=xl/sharedStrings.xml><?xml version="1.0" encoding="utf-8"?>
<sst xmlns="http://schemas.openxmlformats.org/spreadsheetml/2006/main" count="50" uniqueCount="50">
  <si>
    <t>Foret Noire (PDR)</t>
  </si>
  <si>
    <t>Annotations</t>
  </si>
  <si>
    <t>Quantité souhaitée</t>
  </si>
  <si>
    <t>pc</t>
  </si>
  <si>
    <t>référence : 10 pc</t>
  </si>
  <si>
    <t>Foret Noire (PDR)  PDR-FORET-NOIRE</t>
  </si>
  <si>
    <t>Ingrédients</t>
  </si>
  <si>
    <t xml:space="preserve">    Biscuit au chocolat (PDR) — voir l'onglet "Biscuit au chocolat (PDR)"</t>
  </si>
  <si>
    <t>kg</t>
  </si>
  <si>
    <t xml:space="preserve">    Creme Chantilly (PDR) — voir l'onglet "Creme Chantilly (PDR)"</t>
  </si>
  <si>
    <t xml:space="preserve">    Gélatine feuilles (200 bloom)</t>
  </si>
  <si>
    <t xml:space="preserve">    Cerises griotte au sirop</t>
  </si>
  <si>
    <t xml:space="preserve">    Kirsch (fondue, forêt-noire)</t>
  </si>
  <si>
    <t>lt</t>
  </si>
  <si>
    <t xml:space="preserve">    Chocolat noir 50% cacao pistoles sac 5kg</t>
  </si>
  <si>
    <t xml:space="preserve">    Crème liquide entière 35% MG UHT</t>
  </si>
  <si>
    <t xml:space="preserve">    Amandes effilées</t>
  </si>
  <si>
    <t>1.</t>
  </si>
  <si>
    <t>[CONFECTIONNER] Confectionner et cuire le biscuit chocolat. Detailler en 3 disques.</t>
  </si>
  <si>
    <t>2.</t>
  </si>
  <si>
    <t>[PUNCHER] Puncher. Sirop de griottes et kirsch.</t>
  </si>
  <si>
    <t>3.</t>
  </si>
  <si>
    <t>[CONFECTIONNER] Confectionner la Chantilly collee. Gelatine incorporee.</t>
  </si>
  <si>
    <t>4.</t>
  </si>
  <si>
    <t>[CONFECTIONNER] Confectionner la ganache. Departi chaud.</t>
  </si>
  <si>
    <t>5.</t>
  </si>
  <si>
    <t>[MONTER] Monter. Alterner biscuit puncte, Chantilly, griottes.</t>
  </si>
  <si>
    <t>6.</t>
  </si>
  <si>
    <t>[MASQUER] Masquer et decorer. Ganache, amandes effilees, griottes.</t>
  </si>
  <si>
    <t>CUIS.web — Portage du CUIS Clipper de 1992 par Palika &amp; Bernard Vandendaele (créateur du moteur récursif d'origine)</t>
  </si>
  <si>
    <t>Biscuit au chocolat (PDR)</t>
  </si>
  <si>
    <t>Quantité totale à produire (cumulée)</t>
  </si>
  <si>
    <t>référence : 0,455 kg — lot unique couvrant tous les usages</t>
  </si>
  <si>
    <t>Biscuit au chocolat (PDR)  PDR-BISC-CHOCO</t>
  </si>
  <si>
    <t xml:space="preserve">    JAUNE D'OEUF (ML) (conv.)</t>
  </si>
  <si>
    <t xml:space="preserve">    BLANC D'OEUF (ML) (conv.)</t>
  </si>
  <si>
    <t xml:space="preserve">    Farine de blé T55</t>
  </si>
  <si>
    <t xml:space="preserve">    Sucre blanc cristal sac 25 kg</t>
  </si>
  <si>
    <t>[METTRE EN PLACE] Mettre en place le poste de travail. Denrees, materiels de preparation, de cuisson et de dressage.</t>
  </si>
  <si>
    <t>[CLARIFIER] Clarifier les oeufs. Separer jaunes et blancs.</t>
  </si>
  <si>
    <t>[BLANCHIR] Blanchir les jaunes. Jaunes+sucre blanchis au fouet.</t>
  </si>
  <si>
    <t>[INCORPORER] Incorporer farine et cacao. Ajouter les poudres tamisees au melange blanchi.</t>
  </si>
  <si>
    <t>[MONTER] Monter et incorporer les blancs. Blancs montes en neige serree, incorpores delicatement a la maryse.</t>
  </si>
  <si>
    <t>Creme Chantilly (PDR)</t>
  </si>
  <si>
    <t>référence : 0,55 kg — lot unique couvrant tous les usages</t>
  </si>
  <si>
    <t>Creme Chantilly (PDR)  PDR-CR-CHANTIL</t>
  </si>
  <si>
    <t xml:space="preserve">    VANILLE (baton)</t>
  </si>
  <si>
    <t>[MONTER] Monter la creme bien froide. En cuve froide.</t>
  </si>
  <si>
    <t>[INCORPORER] Ajouter sucre et vanille. Fouetter jusqu'a la consistance desiree.</t>
  </si>
  <si>
    <t>[RÉSERVER] Reserver au froid. Debarrasser sur glace.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</si>
</sst>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B2*0.0685</f>
        <v>0.685</v>
      </c>
      <c r="D6" t="s">
        <v>8</v>
      </c>
      <c r="E6" t="s" s="8"/>
    </row>
    <row r="7">
      <c r="A7"/>
      <c r="B7" t="s">
        <v>9</v>
      </c>
      <c r="C7" s="10">
        <f>B2*0.0685</f>
        <v>0.685</v>
      </c>
      <c r="D7" t="s">
        <v>8</v>
      </c>
      <c r="E7" t="s" s="8"/>
    </row>
    <row r="8">
      <c r="A8"/>
      <c r="B8" t="s">
        <v>10</v>
      </c>
      <c r="C8" s="10">
        <f>B2*0.0005</f>
        <v>0.005</v>
      </c>
      <c r="D8" t="s">
        <v>8</v>
      </c>
      <c r="E8" t="s" s="8"/>
    </row>
    <row r="9">
      <c r="A9"/>
      <c r="B9" t="s">
        <v>11</v>
      </c>
      <c r="C9" s="10">
        <f>B2*0.0343</f>
        <v>0.343</v>
      </c>
      <c r="D9" t="s">
        <v>8</v>
      </c>
      <c r="E9" t="s" s="8"/>
    </row>
    <row r="10">
      <c r="A10"/>
      <c r="B10" t="s">
        <v>12</v>
      </c>
      <c r="C10" s="10">
        <f>B2*0.0137</f>
        <v>0.137</v>
      </c>
      <c r="D10" t="s">
        <v>13</v>
      </c>
      <c r="E10" t="s" s="8"/>
    </row>
    <row r="11">
      <c r="A11"/>
      <c r="B11" t="s">
        <v>14</v>
      </c>
      <c r="C11" s="10">
        <f>B2*0.0137</f>
        <v>0.137</v>
      </c>
      <c r="D11" t="s">
        <v>8</v>
      </c>
      <c r="E11" t="s" s="8"/>
    </row>
    <row r="12">
      <c r="A12"/>
      <c r="B12" t="s">
        <v>15</v>
      </c>
      <c r="C12" s="10">
        <f>B2*0.011</f>
        <v>0.11</v>
      </c>
      <c r="D12" t="s">
        <v>13</v>
      </c>
      <c r="E12" t="s" s="8"/>
    </row>
    <row r="13">
      <c r="A13"/>
      <c r="B13" t="s">
        <v>16</v>
      </c>
      <c r="C13" s="10">
        <f>B2*0.005</f>
        <v>0.05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1">
        <v>27</v>
      </c>
      <c r="B20" t="s" s="12">
        <v>28</v>
      </c>
      <c r="C20"/>
      <c r="D20"/>
      <c r="E20" t="s" s="8"/>
    </row>
    <row r="21">
      <c r="A21" t="s" s="13">
        <v>29</v>
      </c>
      <c r="B21"/>
      <c r="C21"/>
      <c r="D21"/>
      <c r="E21" t="s" s="8"/>
    </row>
  </sheetData>
  <sheetProtection sheet="1"/>
  <mergeCells count="9">
    <mergeCell ref="A1:D1"/>
    <mergeCell ref="A4:D4"/>
    <mergeCell ref="B15:D15"/>
    <mergeCell ref="B16:D16"/>
    <mergeCell ref="B17:D17"/>
    <mergeCell ref="B18:D18"/>
    <mergeCell ref="B19:D19"/>
    <mergeCell ref="B20:D20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0.685</v>
      </c>
      <c r="C2" t="s">
        <v>8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B2*0.1758241758</f>
        <v>0.12044</v>
      </c>
      <c r="D6" t="s">
        <v>8</v>
      </c>
      <c r="E6" t="s" s="8"/>
    </row>
    <row r="7">
      <c r="A7"/>
      <c r="B7" t="s">
        <v>35</v>
      </c>
      <c r="C7" s="10">
        <f>B2*0.2637362637</f>
        <v>0.180659</v>
      </c>
      <c r="D7" t="s">
        <v>8</v>
      </c>
      <c r="E7" t="s" s="8"/>
    </row>
    <row r="8">
      <c r="A8"/>
      <c r="B8" t="s">
        <v>36</v>
      </c>
      <c r="C8" s="10">
        <f>B2*0.2417582418</f>
        <v>0.165604</v>
      </c>
      <c r="D8" t="s">
        <v>8</v>
      </c>
      <c r="E8" t="s" s="8"/>
    </row>
    <row r="9">
      <c r="A9"/>
      <c r="B9" t="s">
        <v>14</v>
      </c>
      <c r="C9" s="10">
        <f>B2*0.043956044</f>
        <v>0.03011</v>
      </c>
      <c r="D9" t="s">
        <v>8</v>
      </c>
      <c r="E9" t="s" s="8"/>
    </row>
    <row r="10">
      <c r="A10"/>
      <c r="B10" t="s">
        <v>37</v>
      </c>
      <c r="C10" s="10">
        <f>B2*0.2747252747</f>
        <v>0.188187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17</v>
      </c>
      <c r="B12" t="s" s="12">
        <v>38</v>
      </c>
      <c r="C12"/>
      <c r="D12"/>
      <c r="E12" t="s" s="8"/>
    </row>
    <row r="13">
      <c r="A13" t="s" s="11">
        <v>19</v>
      </c>
      <c r="B13" t="s" s="12">
        <v>39</v>
      </c>
      <c r="C13"/>
      <c r="D13"/>
      <c r="E13" t="s" s="8"/>
    </row>
    <row r="14">
      <c r="A14" t="s" s="11">
        <v>21</v>
      </c>
      <c r="B14" t="s" s="12">
        <v>40</v>
      </c>
      <c r="C14"/>
      <c r="D14"/>
      <c r="E14" t="s" s="8"/>
    </row>
    <row r="15">
      <c r="A15" t="s" s="11">
        <v>23</v>
      </c>
      <c r="B15" t="s" s="12">
        <v>41</v>
      </c>
      <c r="C15"/>
      <c r="D15"/>
      <c r="E15" t="s" s="8"/>
    </row>
    <row r="16">
      <c r="A16" t="s" s="11">
        <v>25</v>
      </c>
      <c r="B16" t="s" s="12">
        <v>42</v>
      </c>
      <c r="C16"/>
      <c r="D16"/>
      <c r="E16" t="s" s="8"/>
    </row>
    <row r="17">
      <c r="A17" t="s" s="13">
        <v>29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31</v>
      </c>
      <c r="B2" s="14">
        <v>0.685</v>
      </c>
      <c r="C2" t="s">
        <v>8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B2*0.9090909091</f>
        <v>0.622727</v>
      </c>
      <c r="D6" t="s">
        <v>13</v>
      </c>
      <c r="E6" t="s" s="8"/>
    </row>
    <row r="7">
      <c r="A7"/>
      <c r="B7" t="s">
        <v>37</v>
      </c>
      <c r="C7" s="10">
        <f>B2*0.0909090909</f>
        <v>0.062273</v>
      </c>
      <c r="D7" t="s">
        <v>8</v>
      </c>
      <c r="E7" t="s" s="8"/>
    </row>
    <row r="8">
      <c r="A8"/>
      <c r="B8" t="s">
        <v>46</v>
      </c>
      <c r="C8" s="10">
        <f>B2*1.8181818182</f>
        <v>1.245455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38</v>
      </c>
      <c r="C10"/>
      <c r="D10"/>
      <c r="E10" t="s" s="8"/>
    </row>
    <row r="11">
      <c r="A11" t="s" s="11">
        <v>19</v>
      </c>
      <c r="B11" t="s" s="12">
        <v>47</v>
      </c>
      <c r="C11"/>
      <c r="D11"/>
      <c r="E11" t="s" s="8"/>
    </row>
    <row r="12">
      <c r="A12" t="s" s="11">
        <v>21</v>
      </c>
      <c r="B12" t="s" s="12">
        <v>48</v>
      </c>
      <c r="C12"/>
      <c r="D12"/>
      <c r="E12" t="s" s="8"/>
    </row>
    <row r="13">
      <c r="A13" t="s" s="11">
        <v>23</v>
      </c>
      <c r="B13" t="s" s="12">
        <v>49</v>
      </c>
      <c r="C13"/>
      <c r="D13"/>
      <c r="E13" t="s" s="8"/>
    </row>
    <row r="14">
      <c r="A14" t="s" s="13">
        <v>29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2026-09-15T13:19:32Z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2026-09-15T13:19:32Z</dcterms:modified>
  <cp:revision>1</cp:revision>
</cp:coreProperties>
</file>