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<sst xmlns="http://schemas.openxmlformats.org/spreadsheetml/2006/main" count="131" uniqueCount="131">
  <si>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</si>
  <si>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</si>
  <si>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</si>
  <si>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</si>
  <si>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</si>
  <si>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</si>
  <si>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</si>
  <si>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</si>
  <si>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</si>
  <si>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</si>
  <si>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</si>
  <si>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</si>
  <si>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</si>
  <si>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</si>
  <si>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</si>
  <si>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</si>
  <si>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</si>
  <si>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</si>
  <si>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</si>
  <si>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</si>
  <si>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</si>
  <si>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</si>
  <si>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</si>
  <si>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</si>
  <si>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</si>
  <si>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</si>
  <si>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</si>
  <si>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</si>
  <si>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</si>
  <si>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</si>
  <si>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</si>
  <si>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</si>
  <si>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</si>
  <si>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</si>
  <si>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</si>
  <si>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</si>
  <si>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CONS-CERISE-SIR</t>
  </si>
  <si>
    <t>Cerises griotte au sirop</t>
  </si>
  <si>
    <t>Conserves et compotes de fruits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</si>
  <si>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</si>
  <si>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</si>
  <si>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</si>
  <si>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</si>
  <si>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</si>
  <si>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</si>
  <si>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</si>
  <si>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</si>
  <si>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</si>
  <si>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</si>
  <si>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</si>
  <si>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</si>
  <si>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</si>
  <si>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</si>
  <si>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</si>
  <si>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</si>
  <si>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</si>
  <si>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</si>
  <si>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</si>
  <si>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</si>
  <si>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</si>
  <si>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</si>
  <si>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</si>
  <si>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</si>
  <si>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</si>
  <si>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</si>
  <si>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</si>
  <si>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</si>
  <si>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</si>
  <si>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</si>
  <si>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</si>
  <si>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</si>
  <si>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</si>
  <si>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</si>
  <si>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</si>
  <si>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</si>
  <si>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</si>
  <si>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</si>
  <si>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</si>
  <si>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</si>
  <si>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</si>
  <si>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</si>
  <si>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</si>
  <si>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</si>
  <si>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</si>
  <si>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</si>
  <si>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 (robinet - moy. France 2026)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</si>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</sst>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5.8280687998467</v>
      </c>
    </row>
    <row r="12">
      <c r="A12" t="s" s="3">
        <v>17</v>
      </c>
      <c r="B12" s="4">
        <v>0.080945399997871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5.8280687998467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0.392113</v>
      </c>
      <c r="E7" s="11">
        <f>D7*$B$2</f>
        <v>0.392113</v>
      </c>
      <c r="F7" t="s">
        <v>35</v>
      </c>
      <c r="G7" s="4">
        <f>E7*0.0042999964</f>
        <v>0.001686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 s="12">
        <v>40</v>
      </c>
      <c r="B9" t="s">
        <v>41</v>
      </c>
      <c r="C9" t="s">
        <v>42</v>
      </c>
      <c r="D9" s="9">
        <v>0.680272</v>
      </c>
      <c r="E9" s="11">
        <f>D9*$B$2</f>
        <v>0.680272</v>
      </c>
      <c r="F9" t="s">
        <v>25</v>
      </c>
      <c r="G9" s="4">
        <f>E9*0.5902685155</f>
        <v>0.401543</v>
      </c>
    </row>
    <row r="10">
      <c r="A10" t="s">
        <v>43</v>
      </c>
      <c r="B10" t="s">
        <v>44</v>
      </c>
      <c r="C10" t="s">
        <v>45</v>
      </c>
      <c r="D10" s="9">
        <v>0.251126</v>
      </c>
      <c r="E10" s="11">
        <f>D10*$B$2</f>
        <v>0.251126</v>
      </c>
      <c r="F10" t="s">
        <v>39</v>
      </c>
      <c r="G10" s="4">
        <f>E10*0.5599995594</f>
        <v>0.14063</v>
      </c>
    </row>
    <row r="11">
      <c r="A11" t="s" s="12">
        <v>46</v>
      </c>
      <c r="B11" t="s">
        <v>47</v>
      </c>
      <c r="C11" t="s">
        <v>48</v>
      </c>
      <c r="D11" s="9">
        <v>0.680272</v>
      </c>
      <c r="E11" s="11">
        <f>D11*$B$2</f>
        <v>0.680272</v>
      </c>
      <c r="F11" t="s">
        <v>35</v>
      </c>
      <c r="G11" s="4">
        <f>E11*0.599900096</f>
        <v>0.408095</v>
      </c>
    </row>
    <row r="12">
      <c r="A12" t="s" s="12">
        <v>49</v>
      </c>
      <c r="B12" t="s">
        <v>50</v>
      </c>
      <c r="C12" t="s">
        <v>51</v>
      </c>
      <c r="D12" s="9">
        <v>0.112676</v>
      </c>
      <c r="E12" s="11">
        <f>D12*$B$2</f>
        <v>0.112676</v>
      </c>
      <c r="F12" t="s">
        <v>39</v>
      </c>
      <c r="G12" s="4">
        <f>E12*3.9514019757</f>
        <v>0.445228</v>
      </c>
    </row>
    <row r="13">
      <c r="A13" t="s" s="12">
        <v>52</v>
      </c>
      <c r="B13" t="s">
        <v>53</v>
      </c>
      <c r="C13" t="s">
        <v>54</v>
      </c>
      <c r="D13" s="9">
        <v>9.190481</v>
      </c>
      <c r="E13" s="11">
        <f>D13*$B$2</f>
        <v>9.190481</v>
      </c>
      <c r="F13" t="s">
        <v>25</v>
      </c>
      <c r="G13" s="4">
        <f>E13*0.2700000069</f>
        <v>2.48143</v>
      </c>
    </row>
    <row r="14">
      <c r="A14" t="s">
        <v>55</v>
      </c>
      <c r="B14" t="s">
        <v>56</v>
      </c>
      <c r="C14" t="s">
        <v>57</v>
      </c>
      <c r="D14" s="9">
        <v>0.3</v>
      </c>
      <c r="E14" s="11">
        <f>D14*$B$2</f>
        <v>0.3</v>
      </c>
      <c r="F14" t="s">
        <v>39</v>
      </c>
      <c r="G14" s="4">
        <f>E14*4.2</f>
        <v>1.26</v>
      </c>
    </row>
    <row r="15">
      <c r="A15" t="s">
        <v>58</v>
      </c>
      <c r="B15" t="s">
        <v>59</v>
      </c>
      <c r="C15" t="s">
        <v>60</v>
      </c>
      <c r="D15" s="9">
        <v>0.170068</v>
      </c>
      <c r="E15" s="11">
        <f>D15*$B$2</f>
        <v>0.170068</v>
      </c>
      <c r="F15" t="s">
        <v>39</v>
      </c>
      <c r="G15" s="4">
        <f>E15*0.8200001312</f>
        <v>0.139456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72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0.113</v>
      </c>
      <c r="E4" t="s">
        <v>39</v>
      </c>
      <c r="F4" t="s">
        <v>51</v>
      </c>
    </row>
    <row r="5">
      <c r="A5">
        <v>2</v>
      </c>
      <c r="B5" t="s">
        <v>72</v>
      </c>
      <c r="C5" t="s">
        <v>66</v>
      </c>
      <c r="D5" s="11">
        <v>7.042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0.387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7.042</v>
      </c>
      <c r="E7" t="s">
        <v>25</v>
      </c>
      <c r="F7" t="s">
        <v>54</v>
      </c>
    </row>
    <row r="8">
      <c r="A8">
        <v>2</v>
      </c>
      <c r="B8" t="s">
        <v>76</v>
      </c>
      <c r="C8" t="s">
        <v>71</v>
      </c>
      <c r="D8" s="11">
        <v>0.352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0.183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66</v>
      </c>
      <c r="D10" s="11">
        <v>1</v>
      </c>
      <c r="E10" t="s">
        <v>39</v>
      </c>
      <c r="F10" t="s">
        <v>79</v>
      </c>
    </row>
    <row r="11">
      <c r="A11">
        <v>2</v>
      </c>
      <c r="B11" t="s">
        <v>80</v>
      </c>
      <c r="C11" t="s">
        <v>71</v>
      </c>
      <c r="D11" s="11">
        <v>0.68</v>
      </c>
      <c r="E11" t="s">
        <v>35</v>
      </c>
      <c r="F11" t="s">
        <v>48</v>
      </c>
    </row>
    <row r="12">
      <c r="A12">
        <v>2</v>
      </c>
      <c r="B12" t="s">
        <v>81</v>
      </c>
      <c r="C12" t="s">
        <v>66</v>
      </c>
      <c r="D12" s="11">
        <v>0.082</v>
      </c>
      <c r="E12" t="s">
        <v>39</v>
      </c>
      <c r="F12" t="s">
        <v>73</v>
      </c>
    </row>
    <row r="13">
      <c r="A13">
        <v>3</v>
      </c>
      <c r="B13" t="s">
        <v>82</v>
      </c>
      <c r="C13" t="s">
        <v>71</v>
      </c>
      <c r="D13" s="11">
        <v>2.148</v>
      </c>
      <c r="E13" t="s">
        <v>25</v>
      </c>
      <c r="F13" t="s">
        <v>54</v>
      </c>
    </row>
    <row r="14">
      <c r="A14">
        <v>2</v>
      </c>
      <c r="B14" t="s">
        <v>83</v>
      </c>
      <c r="C14" t="s">
        <v>71</v>
      </c>
      <c r="D14" s="11">
        <v>0.17</v>
      </c>
      <c r="E14" t="s">
        <v>39</v>
      </c>
      <c r="F14" t="s">
        <v>60</v>
      </c>
    </row>
    <row r="15">
      <c r="A15">
        <v>2</v>
      </c>
      <c r="B15" t="s">
        <v>77</v>
      </c>
      <c r="C15" t="s">
        <v>71</v>
      </c>
      <c r="D15" s="11">
        <v>0.068</v>
      </c>
      <c r="E15" t="s">
        <v>39</v>
      </c>
      <c r="F15" t="s">
        <v>45</v>
      </c>
    </row>
    <row r="16">
      <c r="A16">
        <v>2</v>
      </c>
      <c r="B16" t="s">
        <v>84</v>
      </c>
      <c r="C16" t="s">
        <v>71</v>
      </c>
      <c r="D16" s="11">
        <v>0.68</v>
      </c>
      <c r="E16" t="s">
        <v>25</v>
      </c>
      <c r="F16" t="s">
        <v>42</v>
      </c>
    </row>
    <row r="17">
      <c r="A17">
        <v>1</v>
      </c>
      <c r="B17" t="s">
        <v>85</v>
      </c>
      <c r="C17" t="s">
        <v>71</v>
      </c>
      <c r="D17" s="11">
        <v>0.04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71</v>
      </c>
      <c r="D18" s="11">
        <v>0.3</v>
      </c>
      <c r="E18" t="s">
        <v>39</v>
      </c>
      <c r="F18" t="s">
        <v>57</v>
      </c>
    </row>
    <row r="19">
      <c r="A19">
        <v>1</v>
      </c>
      <c r="B19" t="s">
        <v>87</v>
      </c>
      <c r="C19" t="s">
        <v>71</v>
      </c>
      <c r="D19" s="11">
        <v>0.1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/>
    </row>
    <row r="6">
      <c r="A6" t="s">
        <v>102</v>
      </c>
      <c r="B6">
        <v>1</v>
      </c>
      <c r="C6" t="s">
        <v>103</v>
      </c>
      <c r="D6" t="s" s="14">
        <v>104</v>
      </c>
      <c r="E6" t="s" s="14"/>
      <c r="F6"/>
    </row>
    <row r="7">
      <c r="A7" t="s">
        <v>102</v>
      </c>
      <c r="B7">
        <v>2</v>
      </c>
      <c r="C7" t="s">
        <v>105</v>
      </c>
      <c r="D7" t="s" s="14">
        <v>106</v>
      </c>
      <c r="E7" t="s" s="14"/>
      <c r="F7"/>
    </row>
    <row r="8">
      <c r="A8" t="s">
        <v>102</v>
      </c>
      <c r="B8">
        <v>3</v>
      </c>
      <c r="C8" t="s">
        <v>107</v>
      </c>
      <c r="D8" t="s" s="14">
        <v>108</v>
      </c>
      <c r="E8" t="s" s="14"/>
      <c r="F8"/>
    </row>
    <row r="9">
      <c r="A9" t="s">
        <v>102</v>
      </c>
      <c r="B9">
        <v>4</v>
      </c>
      <c r="C9" t="s">
        <v>109</v>
      </c>
      <c r="D9" t="s" s="14">
        <v>110</v>
      </c>
      <c r="E9" t="s" s="14"/>
      <c r="F9"/>
    </row>
    <row r="10">
      <c r="A10" t="s">
        <v>102</v>
      </c>
      <c r="B10">
        <v>5</v>
      </c>
      <c r="C10" t="s">
        <v>107</v>
      </c>
      <c r="D10" t="s" s="14">
        <v>111</v>
      </c>
      <c r="E10" t="s" s="14"/>
      <c r="F10"/>
    </row>
    <row r="11">
      <c r="A11" t="s">
        <v>112</v>
      </c>
      <c r="B11">
        <v>1</v>
      </c>
      <c r="C11" t="s">
        <v>103</v>
      </c>
      <c r="D11" t="s" s="14">
        <v>104</v>
      </c>
      <c r="E11" t="s" s="14"/>
      <c r="F11"/>
    </row>
    <row r="12">
      <c r="A12" t="s">
        <v>112</v>
      </c>
      <c r="B12">
        <v>2</v>
      </c>
      <c r="C12" t="s">
        <v>113</v>
      </c>
      <c r="D12" t="s" s="14">
        <v>114</v>
      </c>
      <c r="E12" t="s" s="14"/>
      <c r="F12"/>
    </row>
    <row r="13">
      <c r="A13" t="s">
        <v>112</v>
      </c>
      <c r="B13">
        <v>3</v>
      </c>
      <c r="C13" t="s">
        <v>115</v>
      </c>
      <c r="D13" t="s" s="14">
        <v>116</v>
      </c>
      <c r="E13" t="s" s="14"/>
      <c r="F13"/>
    </row>
    <row r="14">
      <c r="A14" t="s">
        <v>112</v>
      </c>
      <c r="B14">
        <v>4</v>
      </c>
      <c r="C14" t="s">
        <v>117</v>
      </c>
      <c r="D14" t="s" s="14">
        <v>118</v>
      </c>
      <c r="E14" t="s" s="14"/>
      <c r="F14" t="s">
        <v>119</v>
      </c>
    </row>
    <row r="15">
      <c r="A15" t="s">
        <v>112</v>
      </c>
      <c r="B15">
        <v>5</v>
      </c>
      <c r="C15" t="s">
        <v>120</v>
      </c>
      <c r="D15" t="s" s="14">
        <v>121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125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126</v>
      </c>
      <c r="B7" t="str" s="14">
        <f>"[FOURRER] "&amp;Procedure!D4</f>
        <v>[FOURRER] Garnir. A la poche.</v>
      </c>
      <c r="C7"/>
      <c r="D7"/>
    </row>
    <row r="8">
      <c r="A8" t="s" s="17">
        <v>127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126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127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129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130</v>
      </c>
      <c r="B17"/>
      <c r="C17"/>
      <c r="D17"/>
    </row>
    <row r="18">
      <c r="A18" t="s" s="17">
        <v>124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125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126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127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129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2026-10-30T15:44:25Z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2026-10-30T15:44:25Z</dcterms:modified>
  <cp:revision>1</cp:revision>
</cp:coreProperties>
</file>