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houx glaces au sucre (PDR)" sheetId="1" r:id="rId1"/>
    <sheet name="Pate a choux (PDR)" sheetId="2" r:id="rId2"/>
    <sheet name="Creme patissiere traditionnelle" sheetId="3" r:id="rId3"/>
  </sheets>
</workbook>
</file>

<file path=xl/sharedStrings.xml><?xml version="1.0" encoding="utf-8"?>
<sst xmlns="http://schemas.openxmlformats.org/spreadsheetml/2006/main" count="44" uniqueCount="44">
  <si>
    <t>Choux glaces au sucre (PDR)</t>
  </si>
  <si>
    <t>Annotations</t>
  </si>
  <si>
    <t>Quantité souhaitée</t>
  </si>
  <si>
    <t>pc</t>
  </si>
  <si>
    <t>référence : 72 pc</t>
  </si>
  <si>
    <t>Choux glaces au sucre (PDR)  PDR-CHOUX-GLACE</t>
  </si>
  <si>
    <t>Ingrédients</t>
  </si>
  <si>
    <t xml:space="preserve">    Pate a choux (PDR) — voir l'onglet "Pate a choux (PDR)"</t>
  </si>
  <si>
    <t>kg</t>
  </si>
  <si>
    <t xml:space="preserve">    Creme patissiere traditionnelle (PDR) — voir l'onglet "Creme patissiere traditionnelle"</t>
  </si>
  <si>
    <t xml:space="preserve">    Sucre blanc cristal sac 25 kg</t>
  </si>
  <si>
    <t>1.</t>
  </si>
  <si>
    <t>[CONFECTIONNER] Confectionner et cuire les choux. Dorure, cuisson four.</t>
  </si>
  <si>
    <t>2.</t>
  </si>
  <si>
    <t>[FOURRER] Garnir a la creme patissiere. A la poche.</t>
  </si>
  <si>
    <t>3.</t>
  </si>
  <si>
    <t>[GLACER] Glacer au sucre cuit. Sucre cuit a 155 degres, tremper le dessus des choux.</t>
  </si>
  <si>
    <t>CUIS.web — Portage du CUIS Clipper de 1992 par Palika &amp; Bernard Vandendaele (créateur du moteur récursif d'origine)</t>
  </si>
  <si>
    <t>Pate a choux (PDR)</t>
  </si>
  <si>
    <t>Quantité totale à produire (cumulée)</t>
  </si>
  <si>
    <t>référence : 0,71 kg — lot unique couvrant tous les usages</t>
  </si>
  <si>
    <t>Pate a choux (PDR)  PDR-PAT-CHOUX</t>
  </si>
  <si>
    <t xml:space="preserve">    BEURRE</t>
  </si>
  <si>
    <t xml:space="preserve">    OEUF (P) (conv.)</t>
  </si>
  <si>
    <t xml:space="preserve">    EAU</t>
  </si>
  <si>
    <t>lt</t>
  </si>
  <si>
    <t xml:space="preserve">    Farine de blé T55</t>
  </si>
  <si>
    <t>[METTRE EN PLACE] Mettre en place le poste de travail. Denrees, materiels de preparation, de cuisson et de dressage.</t>
  </si>
  <si>
    <t>[PORTER] Porter a ebullition l'eau, le sel, le beurre. Le beurre doit etre fondu au moment de l'ebullition.</t>
  </si>
  <si>
    <t>[INCORPORER] Ajouter la farine hors du feu. En une seule fois, melanger energiquement a la spatule.</t>
  </si>
  <si>
    <t>4.</t>
  </si>
  <si>
    <t>[DESSÉCHER] Dessecher la panade. Remettre sur le feu quelques secondes jusqu'a ce qu'elle n'adhere plus au recipient.</t>
  </si>
  <si>
    <t>5.</t>
  </si>
  <si>
    <t>[INCORPORER] Incorporer les oeufs un a un. Hors du feu, jusqu'a consistance souple type quenelle.</t>
  </si>
  <si>
    <t>Creme patissiere traditionnelle (PDR)</t>
  </si>
  <si>
    <t>référence : 1,47 kg — lot unique couvrant tous les usages</t>
  </si>
  <si>
    <t>Creme patissiere traditionnelle (PDR)  PDR-CR-PATISSI</t>
  </si>
  <si>
    <t xml:space="preserve">    LAIT</t>
  </si>
  <si>
    <t xml:space="preserve">    JAUNE D'OEUF (ML) (conv.)</t>
  </si>
  <si>
    <t xml:space="preserve">    VANILLE (baton)</t>
  </si>
  <si>
    <t>[BOUILLIR] Bouillir le lait. Avec 1/3 du sucre et la vanille.</t>
  </si>
  <si>
    <t>[BLANCHIR] Blanchir les jaunes. Avec le reste du sucre et la farine.</t>
  </si>
  <si>
    <t>[TEMPÉRER] Tempérer et cuire. Verser le lait chaud, cuire en fouettant jusqu'a ebullition, 1 min 30 minimum.</t>
  </si>
  <si>
    <t>[REFROIDIR] Refroidir rapidement. Sucre glace en surface ou film contact, froid rapide.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</si>
</sst>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72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B2*0.0138888889</f>
        <v>1</v>
      </c>
      <c r="D6" t="s">
        <v>8</v>
      </c>
      <c r="E6" t="s" s="8"/>
    </row>
    <row r="7">
      <c r="A7"/>
      <c r="B7" t="s">
        <v>9</v>
      </c>
      <c r="C7" s="10">
        <f>B2*0.0138888889</f>
        <v>1</v>
      </c>
      <c r="D7" t="s">
        <v>8</v>
      </c>
      <c r="E7" t="s" s="8"/>
    </row>
    <row r="8">
      <c r="A8"/>
      <c r="B8" t="s">
        <v>10</v>
      </c>
      <c r="C8" s="10">
        <f>B2*0.0041666667</f>
        <v>0.3</v>
      </c>
      <c r="D8" t="s">
        <v>8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 t="s" s="11">
        <v>15</v>
      </c>
      <c r="B12" t="s" s="12">
        <v>16</v>
      </c>
      <c r="C12"/>
      <c r="D12"/>
      <c r="E12" t="s" s="8"/>
    </row>
    <row r="13">
      <c r="A13" t="s" s="13">
        <v>17</v>
      </c>
      <c r="B13"/>
      <c r="C13"/>
      <c r="D13"/>
      <c r="E13" t="s" s="8"/>
    </row>
  </sheetData>
  <sheetProtection sheet="1"/>
  <mergeCells count="6">
    <mergeCell ref="A1:D1"/>
    <mergeCell ref="A4:D4"/>
    <mergeCell ref="B10:D10"/>
    <mergeCell ref="B11:D11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19</v>
      </c>
      <c r="B2" s="14">
        <v>1</v>
      </c>
      <c r="C2" t="s">
        <v>8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22</v>
      </c>
      <c r="C6" s="10">
        <f>B2*0.1126760563</f>
        <v>0.112676</v>
      </c>
      <c r="D6" t="s">
        <v>8</v>
      </c>
      <c r="E6" t="s" s="8"/>
    </row>
    <row r="7">
      <c r="A7"/>
      <c r="B7" t="s">
        <v>23</v>
      </c>
      <c r="C7" s="10">
        <f>B2*7.0422535211</f>
        <v>7.042254</v>
      </c>
      <c r="D7" t="s">
        <v>3</v>
      </c>
      <c r="E7" t="s" s="8"/>
    </row>
    <row r="8">
      <c r="A8"/>
      <c r="B8" t="s">
        <v>24</v>
      </c>
      <c r="C8" s="10">
        <f>B2*0.3521126761</f>
        <v>0.352113</v>
      </c>
      <c r="D8" t="s">
        <v>25</v>
      </c>
      <c r="E8" t="s" s="8"/>
    </row>
    <row r="9">
      <c r="A9"/>
      <c r="B9" t="s">
        <v>26</v>
      </c>
      <c r="C9" s="10">
        <f>B2*0.1830985915</f>
        <v>0.183099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11</v>
      </c>
      <c r="B11" t="s" s="12">
        <v>27</v>
      </c>
      <c r="C11"/>
      <c r="D11"/>
      <c r="E11" t="s" s="8"/>
    </row>
    <row r="12">
      <c r="A12" t="s" s="11">
        <v>13</v>
      </c>
      <c r="B12" t="s" s="12">
        <v>28</v>
      </c>
      <c r="C12"/>
      <c r="D12"/>
      <c r="E12" t="s" s="8"/>
    </row>
    <row r="13">
      <c r="A13" t="s" s="11">
        <v>15</v>
      </c>
      <c r="B13" t="s" s="12">
        <v>29</v>
      </c>
      <c r="C13"/>
      <c r="D13"/>
      <c r="E13" t="s" s="8"/>
    </row>
    <row r="14">
      <c r="A14" t="s" s="11">
        <v>30</v>
      </c>
      <c r="B14" t="s" s="12">
        <v>31</v>
      </c>
      <c r="C14"/>
      <c r="D14"/>
      <c r="E14" t="s" s="8"/>
    </row>
    <row r="15">
      <c r="A15" t="s" s="11">
        <v>32</v>
      </c>
      <c r="B15" t="s" s="12">
        <v>33</v>
      </c>
      <c r="C15"/>
      <c r="D15"/>
      <c r="E15" t="s" s="8"/>
    </row>
    <row r="16">
      <c r="A16" t="s" s="13">
        <v>17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34</v>
      </c>
      <c r="B1"/>
      <c r="C1"/>
      <c r="D1"/>
      <c r="E1" t="s" s="3">
        <v>1</v>
      </c>
    </row>
    <row r="2">
      <c r="A2" t="s" s="4">
        <v>19</v>
      </c>
      <c r="B2" s="14">
        <v>1</v>
      </c>
      <c r="C2" t="s">
        <v>8</v>
      </c>
      <c r="D2" t="s" s="7">
        <v>35</v>
      </c>
      <c r="E2" t="s" s="8"/>
    </row>
    <row r="3">
      <c r="A3"/>
      <c r="B3"/>
      <c r="C3"/>
      <c r="D3"/>
      <c r="E3" t="s" s="8"/>
    </row>
    <row r="4">
      <c r="A4" t="s" s="9">
        <v>36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37</v>
      </c>
      <c r="C6" s="10">
        <f>B2*0.6802721088</f>
        <v>0.680272</v>
      </c>
      <c r="D6" t="s">
        <v>25</v>
      </c>
      <c r="E6" t="s" s="8"/>
    </row>
    <row r="7">
      <c r="A7"/>
      <c r="B7" t="s">
        <v>38</v>
      </c>
      <c r="C7" s="10">
        <f>B2*0.0816326531</f>
        <v>0.081633</v>
      </c>
      <c r="D7" t="s">
        <v>8</v>
      </c>
      <c r="E7" t="s" s="8"/>
    </row>
    <row r="8">
      <c r="A8"/>
      <c r="B8" t="s">
        <v>10</v>
      </c>
      <c r="C8" s="10">
        <f>B2*0.1700680272</f>
        <v>0.170068</v>
      </c>
      <c r="D8" t="s">
        <v>8</v>
      </c>
      <c r="E8" t="s" s="8"/>
    </row>
    <row r="9">
      <c r="A9"/>
      <c r="B9" t="s">
        <v>26</v>
      </c>
      <c r="C9" s="10">
        <f>B2*0.0680272109</f>
        <v>0.068027</v>
      </c>
      <c r="D9" t="s">
        <v>8</v>
      </c>
      <c r="E9" t="s" s="8"/>
    </row>
    <row r="10">
      <c r="A10"/>
      <c r="B10" t="s">
        <v>39</v>
      </c>
      <c r="C10" s="10">
        <f>B2*0.6802721088</f>
        <v>0.680272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11</v>
      </c>
      <c r="B12" t="s" s="12">
        <v>27</v>
      </c>
      <c r="C12"/>
      <c r="D12"/>
      <c r="E12" t="s" s="8"/>
    </row>
    <row r="13">
      <c r="A13" t="s" s="11">
        <v>13</v>
      </c>
      <c r="B13" t="s" s="12">
        <v>40</v>
      </c>
      <c r="C13"/>
      <c r="D13"/>
      <c r="E13" t="s" s="8"/>
    </row>
    <row r="14">
      <c r="A14" t="s" s="11">
        <v>15</v>
      </c>
      <c r="B14" t="s" s="12">
        <v>41</v>
      </c>
      <c r="C14"/>
      <c r="D14"/>
      <c r="E14" t="s" s="8"/>
    </row>
    <row r="15">
      <c r="A15" t="s" s="11">
        <v>30</v>
      </c>
      <c r="B15" t="s" s="12">
        <v>42</v>
      </c>
      <c r="C15"/>
      <c r="D15"/>
      <c r="E15" t="s" s="8"/>
    </row>
    <row r="16">
      <c r="A16" t="s" s="11">
        <v>32</v>
      </c>
      <c r="B16" t="s" s="12">
        <v>43</v>
      </c>
      <c r="C16"/>
      <c r="D16"/>
      <c r="E16" t="s" s="8"/>
    </row>
    <row r="17">
      <c r="A17" t="s" s="13">
        <v>17</v>
      </c>
      <c r="B17"/>
      <c r="C17"/>
      <c r="D17"/>
      <c r="E17" t="s" s="8"/>
    </row>
  </sheetData>
  <sheetProtection sheet="1"/>
  <mergeCells count="8">
    <mergeCell ref="A1:D1"/>
    <mergeCell ref="A4:D4"/>
    <mergeCell ref="B12:D12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2026-09-15T11:49:26Z</dcterms:created>
  <dc:title>Choux glaces au sucre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2026-09-15T11:49:26Z</dcterms:modified>
  <cp:revision>1</cp:revision>
</cp:coreProperties>
</file>