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<sst xmlns="http://schemas.openxmlformats.org/spreadsheetml/2006/main" count="124" uniqueCount="124">
  <si>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</si>
  <si>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</si>
  <si>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Choux a la creme (PDR)</t>
  </si>
  <si>
    <t>Code</t>
  </si>
  <si>
    <t>PDR-CHOUX-CREME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</si>
  <si>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</si>
  <si>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</si>
  <si>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</si>
  <si>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</si>
  <si>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</si>
  <si>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</si>
  <si>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</si>
  <si>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</si>
  <si>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</si>
  <si>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</si>
  <si>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</si>
  <si>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</si>
  <si>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</si>
  <si>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</si>
  <si>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</si>
  <si>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</si>
  <si>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</si>
  <si>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</si>
  <si>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</si>
  <si>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</si>
  <si>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</si>
  <si>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</si>
  <si>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</si>
  <si>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</si>
  <si>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</si>
  <si>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</si>
  <si>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</si>
  <si>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</si>
  <si>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</si>
  <si>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</si>
  <si>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</si>
  <si>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</si>
  <si>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</si>
  <si>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</si>
  <si>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</si>
  <si>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</si>
  <si>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</si>
  <si>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</si>
  <si>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</si>
  <si>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</si>
  <si>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</si>
  <si>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</si>
  <si>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</si>
  <si>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</si>
  <si>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</si>
  <si>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</si>
  <si>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</si>
  <si>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</si>
  <si>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</si>
  <si>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</si>
  <si>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</si>
  <si>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</si>
  <si>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</si>
  <si>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</si>
  <si>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</si>
  <si>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</si>
  <si>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</si>
  <si>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</si>
  <si>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</si>
  <si>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</si>
  <si>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</si>
  <si>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</si>
  <si>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</si>
  <si>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</si>
  <si>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</si>
  <si>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</si>
  <si>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</si>
  <si>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</si>
  <si>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</si>
  <si>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</si>
  <si>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</si>
  <si>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</si>
  <si>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</si>
  <si>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</si>
  <si>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</si>
  <si>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OEUF (P)</t>
  </si>
  <si>
    <t xml:space="preserve">        ↳ 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</si>
  <si>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</si>
  <si>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</si>
  <si>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</si>
  <si>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</si>
  <si>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</si>
  <si>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</si>
  <si>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</si>
  <si>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</si>
  <si>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</si>
  <si>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</si>
  <si>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</si>
  <si>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</si>
  <si>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</si>
  <si>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</si>
  <si>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</si>
  <si>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</si>
  <si>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</si>
  <si>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</si>
  <si>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</si>
  <si>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</si>
  <si>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</si>
  <si>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</si>
  <si>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</si>
  <si>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</si>
  <si>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</si>
  <si>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</si>
  <si>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</si>
  <si>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</si>
  <si>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</si>
  <si>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</si>
  <si>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</si>
  <si>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</si>
  <si>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</si>
  <si>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 la creme (PDR)</t>
  </si>
  <si>
    <t>Choux a la creme (PDR)  PDR-CHOUX-CREME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</si>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</sst>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4.3399390533678</v>
      </c>
    </row>
    <row r="12">
      <c r="A12" t="s" s="3">
        <v>17</v>
      </c>
      <c r="B12" s="4">
        <v>0.060276931296775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4.3399390533678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10.190481</v>
      </c>
      <c r="E9" s="11">
        <f>D9*$B$2</f>
        <v>10.190481</v>
      </c>
      <c r="F9" t="s">
        <v>25</v>
      </c>
      <c r="G9" s="4">
        <f>E9*0.2700000062</f>
        <v>2.75143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0.170068</v>
      </c>
      <c r="E13" s="11">
        <f>D13*$B$2</f>
        <v>0.170068</v>
      </c>
      <c r="F13" t="s">
        <v>38</v>
      </c>
      <c r="G13" s="4">
        <f>E13*0.8200001312</f>
        <v>0.139456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38</v>
      </c>
      <c r="G14" s="4">
        <f>E14*1.05</f>
        <v>0.0525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72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67</v>
      </c>
      <c r="C5" t="s">
        <v>61</v>
      </c>
      <c r="D5" s="11">
        <v>7.042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0.387</v>
      </c>
      <c r="E6" t="s">
        <v>45</v>
      </c>
      <c r="F6" t="s">
        <v>68</v>
      </c>
    </row>
    <row r="7">
      <c r="A7">
        <v>4</v>
      </c>
      <c r="B7" t="s">
        <v>70</v>
      </c>
      <c r="C7" t="s">
        <v>66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71</v>
      </c>
      <c r="C8" t="s">
        <v>66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72</v>
      </c>
      <c r="C9" t="s">
        <v>66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38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0.082</v>
      </c>
      <c r="E12" t="s">
        <v>38</v>
      </c>
      <c r="F12" t="s">
        <v>68</v>
      </c>
    </row>
    <row r="13">
      <c r="A13">
        <v>3</v>
      </c>
      <c r="B13" t="s">
        <v>77</v>
      </c>
      <c r="C13" t="s">
        <v>66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78</v>
      </c>
      <c r="C14" t="s">
        <v>66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72</v>
      </c>
      <c r="C15" t="s">
        <v>66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79</v>
      </c>
      <c r="C16" t="s">
        <v>66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80</v>
      </c>
      <c r="C17" t="s">
        <v>61</v>
      </c>
      <c r="D17" s="11">
        <v>1</v>
      </c>
      <c r="E17" t="s">
        <v>25</v>
      </c>
      <c r="F17" t="s">
        <v>68</v>
      </c>
    </row>
    <row r="18">
      <c r="A18">
        <v>2</v>
      </c>
      <c r="B18" t="s">
        <v>81</v>
      </c>
      <c r="C18" t="s">
        <v>61</v>
      </c>
      <c r="D18" s="11">
        <v>0.055</v>
      </c>
      <c r="E18" t="s">
        <v>45</v>
      </c>
      <c r="F18" t="s">
        <v>68</v>
      </c>
    </row>
    <row r="19">
      <c r="A19">
        <v>3</v>
      </c>
      <c r="B19" t="s">
        <v>77</v>
      </c>
      <c r="C19" t="s">
        <v>66</v>
      </c>
      <c r="D19" s="11">
        <v>1</v>
      </c>
      <c r="E19" t="s">
        <v>25</v>
      </c>
      <c r="F19" t="s">
        <v>41</v>
      </c>
    </row>
    <row r="20">
      <c r="A20">
        <v>1</v>
      </c>
      <c r="B20" t="s">
        <v>82</v>
      </c>
      <c r="C20" t="s">
        <v>66</v>
      </c>
      <c r="D20" s="11">
        <v>0.05</v>
      </c>
      <c r="E20" t="s">
        <v>38</v>
      </c>
      <c r="F2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/>
      <c r="F5"/>
    </row>
    <row r="6">
      <c r="A6" t="s">
        <v>95</v>
      </c>
      <c r="B6">
        <v>2</v>
      </c>
      <c r="C6" t="s">
        <v>98</v>
      </c>
      <c r="D6" t="s" s="14">
        <v>99</v>
      </c>
      <c r="E6" t="s" s="14"/>
      <c r="F6"/>
    </row>
    <row r="7">
      <c r="A7" t="s">
        <v>95</v>
      </c>
      <c r="B7">
        <v>3</v>
      </c>
      <c r="C7" t="s">
        <v>100</v>
      </c>
      <c r="D7" t="s" s="14">
        <v>101</v>
      </c>
      <c r="E7" t="s" s="14"/>
      <c r="F7"/>
    </row>
    <row r="8">
      <c r="A8" t="s">
        <v>95</v>
      </c>
      <c r="B8">
        <v>4</v>
      </c>
      <c r="C8" t="s">
        <v>102</v>
      </c>
      <c r="D8" t="s" s="14">
        <v>103</v>
      </c>
      <c r="E8" t="s" s="14"/>
      <c r="F8"/>
    </row>
    <row r="9">
      <c r="A9" t="s">
        <v>95</v>
      </c>
      <c r="B9">
        <v>5</v>
      </c>
      <c r="C9" t="s">
        <v>100</v>
      </c>
      <c r="D9" t="s" s="14">
        <v>104</v>
      </c>
      <c r="E9" t="s" s="14"/>
      <c r="F9"/>
    </row>
    <row r="10">
      <c r="A10" t="s">
        <v>105</v>
      </c>
      <c r="B10">
        <v>1</v>
      </c>
      <c r="C10" t="s">
        <v>96</v>
      </c>
      <c r="D10" t="s" s="14">
        <v>97</v>
      </c>
      <c r="E10" t="s" s="14"/>
      <c r="F10"/>
    </row>
    <row r="11">
      <c r="A11" t="s">
        <v>105</v>
      </c>
      <c r="B11">
        <v>2</v>
      </c>
      <c r="C11" t="s">
        <v>106</v>
      </c>
      <c r="D11" t="s" s="14">
        <v>107</v>
      </c>
      <c r="E11" t="s" s="14"/>
      <c r="F11"/>
    </row>
    <row r="12">
      <c r="A12" t="s">
        <v>105</v>
      </c>
      <c r="B12">
        <v>3</v>
      </c>
      <c r="C12" t="s">
        <v>108</v>
      </c>
      <c r="D12" t="s" s="14">
        <v>109</v>
      </c>
      <c r="E12" t="s" s="14"/>
      <c r="F12"/>
    </row>
    <row r="13">
      <c r="A13" t="s">
        <v>105</v>
      </c>
      <c r="B13">
        <v>4</v>
      </c>
      <c r="C13" t="s">
        <v>110</v>
      </c>
      <c r="D13" t="s" s="14">
        <v>111</v>
      </c>
      <c r="E13" t="s" s="14"/>
      <c r="F13" t="s">
        <v>112</v>
      </c>
    </row>
    <row r="14">
      <c r="A14" t="s">
        <v>105</v>
      </c>
      <c r="B14">
        <v>5</v>
      </c>
      <c r="C14" t="s">
        <v>113</v>
      </c>
      <c r="D14" t="s" s="14">
        <v>114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"PDR-CHOUX-CREME · PAT.INDIV.CHOUX · référence : "&amp;Besoins!B3&amp;" "&amp;Besoins!C3&amp;" · multiplicateur réglable sur la feuille ""Besoins"""</f>
        <v>PDR-CHOUX-CREME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118</v>
      </c>
      <c r="B6" t="str" s="14">
        <f>"[FOURRER] "&amp;Procedure!D3</f>
        <v>[FOURRER] Garnir a la creme patissiere. A la poche, par le dessous ou par un petit trou.</v>
      </c>
      <c r="C6"/>
      <c r="D6"/>
    </row>
    <row r="7">
      <c r="A7" t="s" s="17">
        <v>119</v>
      </c>
      <c r="B7" t="str" s="14">
        <f>"[DÉCORER] "&amp;Procedure!D4</f>
        <v>[DÉCORER] Finir au sucre glace. Saupoudrer avant service.</v>
      </c>
      <c r="C7"/>
      <c r="D7"/>
    </row>
    <row r="8">
      <c r="A8"/>
      <c r="B8"/>
      <c r="C8"/>
      <c r="D8"/>
    </row>
    <row r="9">
      <c r="A9" t="s" s="16">
        <v>120</v>
      </c>
      <c r="B9"/>
      <c r="C9"/>
      <c r="D9"/>
    </row>
    <row r="10">
      <c r="A10" t="s" s="17">
        <v>117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118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119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121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122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 t="s" s="17">
        <v>117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118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119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121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122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