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<sst xmlns="http://schemas.openxmlformats.org/spreadsheetml/2006/main" count="106" uniqueCount="106">
  <si>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</si>
  <si>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</si>
  <si>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Beignets nature - pets de nonne (PDR)</t>
  </si>
  <si>
    <t>Code</t>
  </si>
  <si>
    <t>PDR-BEIGNET-NAT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</si>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</sst>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1.9908825055597</v>
      </c>
    </row>
    <row r="12">
      <c r="A12" t="s" s="3">
        <v>17</v>
      </c>
      <c r="B12" s="4">
        <v>0.099544125277984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1.9908825055597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3.521127</v>
      </c>
      <c r="E9" s="11">
        <f>D9*$B$2</f>
        <v>3.521127</v>
      </c>
      <c r="F9" t="s">
        <v>25</v>
      </c>
      <c r="G9" s="4">
        <f>E9*0.2699999816</f>
        <v>0.950704</v>
      </c>
    </row>
    <row r="10">
      <c r="A10" t="s" s="12">
        <v>42</v>
      </c>
      <c r="B10" t="s">
        <v>43</v>
      </c>
      <c r="C10" t="s">
        <v>44</v>
      </c>
      <c r="D10" s="9">
        <v>0.176056</v>
      </c>
      <c r="E10" s="11">
        <f>D10*$B$2</f>
        <v>0.176056</v>
      </c>
      <c r="F10" t="s">
        <v>45</v>
      </c>
      <c r="G10" s="4">
        <f>E10*0.0030000058</f>
        <v>0.000528</v>
      </c>
    </row>
    <row r="11">
      <c r="A11" t="s">
        <v>46</v>
      </c>
      <c r="B11" t="s">
        <v>47</v>
      </c>
      <c r="C11" t="s">
        <v>48</v>
      </c>
      <c r="D11" s="9">
        <v>0.091549</v>
      </c>
      <c r="E11" s="11">
        <f>D11*$B$2</f>
        <v>0.091549</v>
      </c>
      <c r="F11" t="s">
        <v>38</v>
      </c>
      <c r="G11" s="4">
        <f>E11*0.5600018092</f>
        <v>0.051268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38</v>
      </c>
      <c r="G12" s="4">
        <f>E12*0.82</f>
        <v>0.123</v>
      </c>
    </row>
    <row r="13">
      <c r="A13" t="s">
        <v>52</v>
      </c>
      <c r="B13" t="s">
        <v>53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E13*1.05</f>
        <v>0.0525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0.5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3.521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0.194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0.176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0.092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64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64</v>
      </c>
      <c r="D11" s="11">
        <v>0.15</v>
      </c>
      <c r="E11" t="s">
        <v>38</v>
      </c>
      <c r="F11" t="s">
        <v>51</v>
      </c>
    </row>
    <row r="12">
      <c r="A12">
        <v>1</v>
      </c>
      <c r="B12" t="s">
        <v>73</v>
      </c>
      <c r="C12" t="s">
        <v>64</v>
      </c>
      <c r="D12" s="11">
        <v>0.05</v>
      </c>
      <c r="E12" t="s">
        <v>38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 t="s">
        <v>95</v>
      </c>
      <c r="D9" t="s" s="14">
        <v>96</v>
      </c>
      <c r="E9" t="s" s="14"/>
      <c r="F9"/>
    </row>
    <row r="10">
      <c r="A10" t="s">
        <v>88</v>
      </c>
      <c r="B10">
        <v>5</v>
      </c>
      <c r="C10" t="s">
        <v>93</v>
      </c>
      <c r="D10" t="s" s="14">
        <v>97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choux vanillee. (voir preparation de base).</v>
      </c>
      <c r="C5"/>
      <c r="D5"/>
    </row>
    <row r="6">
      <c r="A6" t="s" s="17">
        <v>101</v>
      </c>
      <c r="B6" t="str" s="14">
        <f>"[FRIRE] "&amp;Procedure!D3</f>
        <v>[FRIRE] Frire. Cuillere a soupe de pate plongee en friture 170 degres, les beignets se retournent seuls.</v>
      </c>
      <c r="C6"/>
      <c r="D6"/>
    </row>
    <row r="7">
      <c r="A7" t="s" s="17">
        <v>102</v>
      </c>
      <c r="B7" t="str" s="14">
        <f>"[ÉGOUTTER] "&amp;Procedure!D4</f>
        <v>[ÉGOUTTER] Egoutter. A l'araignee.</v>
      </c>
      <c r="C7"/>
      <c r="D7"/>
    </row>
    <row r="8">
      <c r="A8" t="s" s="17">
        <v>103</v>
      </c>
      <c r="B8" t="str" s="14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102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103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105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2026-09-15T14:52:30Z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2026-09-15T14:52:30Z</dcterms:modified>
  <cp:revision>1</cp:revision>
</cp:coreProperties>
</file>