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<sst xmlns="http://schemas.openxmlformats.org/spreadsheetml/2006/main" count="81" uniqueCount="81">
  <si>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</si>
  <si>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</si>
  <si>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Pastillage (PDR)</t>
  </si>
  <si>
    <t>Code</t>
  </si>
  <si>
    <t>PDR-PASTILLAGE</t>
  </si>
  <si>
    <t>Classe</t>
  </si>
  <si>
    <t>Décors en sucre (tiré, soufflé) (PAT.DECOR.SUCRE)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</si>
  <si>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</si>
  <si>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</si>
  <si>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</si>
  <si>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</si>
  <si>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</si>
  <si>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</si>
  <si>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</si>
  <si>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</si>
  <si>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1,043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</si>
  <si>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</si>
  <si>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</si>
  <si>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</si>
  <si>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</si>
  <si>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</si>
  <si>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</si>
  <si>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</si>
  <si>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</si>
  <si>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</si>
  <si>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</si>
  <si>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</si>
  <si>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</si>
  <si>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</si>
  <si>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</si>
  <si>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</si>
  <si>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</si>
  <si>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</si>
  <si>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</si>
  <si>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</si>
  <si>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00000054</t>
  </si>
  <si>
    <t>CITRON PULCO (JUS)</t>
  </si>
  <si>
    <t>FRUIT FRAIS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</si>
  <si>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</si>
  <si>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</si>
  <si>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</si>
  <si>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</si>
  <si>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</si>
  <si>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</si>
  <si>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</si>
  <si>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</si>
  <si>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</si>
  <si>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</si>
  <si>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</si>
  <si>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</si>
  <si>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</si>
  <si>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</si>
  <si>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1,043 kg)</t>
  </si>
  <si>
    <t>recette</t>
  </si>
  <si>
    <t>Décors en sucre (tiré, soufflé)</t>
  </si>
  <si>
    <t xml:space="preserve">    ↳ Sucre glace tamisé</t>
  </si>
  <si>
    <t>matiere</t>
  </si>
  <si>
    <t xml:space="preserve">    ↳ EAU</t>
  </si>
  <si>
    <t xml:space="preserve">    ↳ CITRON PULCO (JUS)</t>
  </si>
  <si>
    <t xml:space="preserve">    ↳ FECULE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</si>
  <si>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</si>
  <si>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</si>
  <si>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</si>
  <si>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</si>
  <si>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</si>
  <si>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</si>
  <si>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</si>
  <si>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</si>
  <si>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</si>
  <si>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</si>
  <si>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sucre glace et fecule. Ensemble.</t>
  </si>
  <si>
    <t>INCORPORER</t>
  </si>
  <si>
    <t>Ajouter eau, gelatine fondue et citron. Travailler en boule.</t>
  </si>
  <si>
    <t>FILMER</t>
  </si>
  <si>
    <t>Utiliser rapidement. Filmer entre les utilisations.</t>
  </si>
  <si>
    <t>Fiche technique — Pastillage (PDR)</t>
  </si>
  <si>
    <t>Pastillage (PDR)  PDR-PASTILLAGE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</si>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</sst>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1.5300547857143</v>
      </c>
    </row>
    <row r="12">
      <c r="A12" t="s" s="3">
        <v>17</v>
      </c>
      <c r="B12" s="4">
        <v>1.4669748664566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1.5300547857143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1.043</v>
      </c>
      <c r="C3" t="s" s="10">
        <v>25</v>
      </c>
      <c r="D3"/>
      <c r="E3"/>
      <c r="F3"/>
    </row>
    <row r="4">
      <c r="A4" t="s">
        <v>26</v>
      </c>
      <c r="B4" s="11">
        <f>$B$2*B3</f>
        <v>1.043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0.065</v>
      </c>
      <c r="E7" s="11">
        <f>D7*$B$2</f>
        <v>0.065</v>
      </c>
      <c r="F7" t="s">
        <v>25</v>
      </c>
      <c r="G7" s="4">
        <f>E7*0.7883</f>
        <v>0.05124</v>
      </c>
    </row>
    <row r="8">
      <c r="A8" t="s" s="12">
        <v>35</v>
      </c>
      <c r="B8" t="s">
        <v>36</v>
      </c>
      <c r="C8" t="s">
        <v>37</v>
      </c>
      <c r="D8" s="9">
        <v>0.065</v>
      </c>
      <c r="E8" s="11">
        <f>D8*$B$2</f>
        <v>0.065</v>
      </c>
      <c r="F8" t="s">
        <v>38</v>
      </c>
      <c r="G8" s="4">
        <f>E8*3.6741428571</f>
        <v>0.238819</v>
      </c>
    </row>
    <row r="9">
      <c r="A9" t="s">
        <v>39</v>
      </c>
      <c r="B9" t="s">
        <v>40</v>
      </c>
      <c r="C9" t="s">
        <v>41</v>
      </c>
      <c r="D9" s="9">
        <v>0.016</v>
      </c>
      <c r="E9" s="11">
        <f>D9*$B$2</f>
        <v>0.016</v>
      </c>
      <c r="F9" t="s">
        <v>25</v>
      </c>
      <c r="G9" s="4">
        <f>E9*24</f>
        <v>0.384</v>
      </c>
    </row>
    <row r="10">
      <c r="A10" t="s" s="12">
        <v>42</v>
      </c>
      <c r="B10" t="s">
        <v>43</v>
      </c>
      <c r="C10" t="s">
        <v>44</v>
      </c>
      <c r="D10" s="9">
        <v>0.082</v>
      </c>
      <c r="E10" s="11">
        <f>D10*$B$2</f>
        <v>0.082</v>
      </c>
      <c r="F10" t="s">
        <v>38</v>
      </c>
      <c r="G10" s="4">
        <f>E10*0.003</f>
        <v>0.000246</v>
      </c>
    </row>
    <row r="11">
      <c r="A11" t="s">
        <v>45</v>
      </c>
      <c r="B11" t="s">
        <v>46</v>
      </c>
      <c r="C11" t="s">
        <v>47</v>
      </c>
      <c r="D11" s="9">
        <v>0.815</v>
      </c>
      <c r="E11" s="11">
        <f>D11*$B$2</f>
        <v>0.815</v>
      </c>
      <c r="F11" t="s">
        <v>25</v>
      </c>
      <c r="G11" s="4">
        <f>E11*1.05</f>
        <v>0.85575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1.043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0.815</v>
      </c>
      <c r="E3" t="s">
        <v>25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0.082</v>
      </c>
      <c r="E4" t="s">
        <v>38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0.065</v>
      </c>
      <c r="E5" t="s">
        <v>38</v>
      </c>
      <c r="F5" t="s">
        <v>37</v>
      </c>
    </row>
    <row r="6">
      <c r="A6">
        <v>1</v>
      </c>
      <c r="B6" t="s">
        <v>59</v>
      </c>
      <c r="C6" t="s">
        <v>56</v>
      </c>
      <c r="D6" s="11">
        <v>0.065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0.016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"PDR-PASTILLAGE · PAT.DECOR.SUCRE · référence : "&amp;Besoins!B3&amp;" "&amp;Besoins!C3&amp;" · multiplicateur réglable sur la feuille ""Besoins"""</f>
        <v>PDR-PASTILLAGE · PAT.DECOR.SUCRE · référence : 1,043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"[TAMISER] "&amp;Procedure!D3</f>
        <v>[TAMISER] Tamiser sucre glace et fecule. Ensemble.</v>
      </c>
      <c r="C6"/>
      <c r="D6"/>
    </row>
    <row r="7">
      <c r="A7" t="s" s="17">
        <v>79</v>
      </c>
      <c r="B7" t="str" s="14">
        <f>"[INCORPORER] "&amp;Procedure!D4</f>
        <v>[INCORPORER] Ajouter eau, gelatine fondue et citron. Travailler en boule.</v>
      </c>
      <c r="C7"/>
      <c r="D7"/>
    </row>
    <row r="8">
      <c r="A8" t="s" s="17">
        <v>80</v>
      </c>
      <c r="B8" t="str" s="14">
        <f>"[FILMER] "&amp;Procedure!D5</f>
        <v>[FILMER] Utiliser rapidement. Filmer entre les utilisations.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2026-08-01T01:32:42Z</dcterms:created>
  <dc:title>Pastillage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2026-08-01T01:32:42Z</dcterms:modified>
  <cp:revision>1</cp:revision>
</cp:coreProperties>
</file>