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<sst xmlns="http://schemas.openxmlformats.org/spreadsheetml/2006/main" count="70" uniqueCount="70">
  <si>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</si>
  <si>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</si>
  <si>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Coulis de fruits rouges (PDR)</t>
  </si>
  <si>
    <t>Code</t>
  </si>
  <si>
    <t>PDR-COULIS-ROUGE</t>
  </si>
  <si>
    <t>Classe</t>
  </si>
  <si>
    <t>Sauces et coulis pâtisserie (PAT.SAUCES)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</si>
  <si>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</si>
  <si>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</si>
  <si>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</si>
  <si>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</si>
  <si>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</si>
  <si>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</si>
  <si>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</si>
  <si>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</si>
  <si>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</si>
  <si>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</si>
  <si>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</si>
  <si>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</si>
  <si>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</si>
  <si>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</si>
  <si>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</si>
  <si>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</si>
  <si>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</si>
  <si>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</si>
  <si>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</si>
  <si>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</si>
  <si>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</si>
  <si>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</si>
  <si>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</si>
  <si>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</si>
  <si>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</si>
  <si>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</si>
  <si>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</si>
  <si>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</si>
  <si>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</si>
  <si>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PUREE-FRUIT-FRA</t>
  </si>
  <si>
    <t>Purée de fraises (surgelée PAE)</t>
  </si>
  <si>
    <t>Conserves et compotes de fruits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</si>
  <si>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</si>
  <si>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</si>
  <si>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</si>
  <si>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</si>
  <si>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</si>
  <si>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</si>
  <si>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</si>
  <si>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</si>
  <si>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</si>
  <si>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Sauces et coulis pâtisserie</t>
  </si>
  <si>
    <t xml:space="preserve">    ↳ Purée de fraises (surgelée PAE)</t>
  </si>
  <si>
    <t>matiere</t>
  </si>
  <si>
    <t xml:space="preserve">    ↳ Sucre blanc cristal sac 25 kg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</si>
  <si>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</si>
  <si>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</si>
  <si>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</si>
  <si>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</si>
  <si>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</si>
  <si>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</si>
  <si>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</si>
  <si>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</si>
  <si>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</si>
  <si>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MIXER</t>
  </si>
  <si>
    <t>Mixer les fruits rouges. Avec le sucre et le jus de citron.</t>
  </si>
  <si>
    <t>PASSER</t>
  </si>
  <si>
    <t>Chinoiser. Passer au tamis fin pour retirer les pepins.</t>
  </si>
  <si>
    <t>Fiche technique — Coulis de fruits rouges (PDR)</t>
  </si>
  <si>
    <t>Coulis de fruits rouges (PDR)  PDR-COULIS-ROUGE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</si>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</sst>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5.1500597142857</v>
      </c>
    </row>
    <row r="12">
      <c r="A12" t="s" s="3">
        <v>17</v>
      </c>
      <c r="B12" s="4">
        <v>5.1500597142857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5.1500597142857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0.082</v>
      </c>
      <c r="E7" s="11">
        <f>D7*$B$2</f>
        <v>0.082</v>
      </c>
      <c r="F7" t="s">
        <v>35</v>
      </c>
      <c r="G7" s="4">
        <f>E7*3.6741428571</f>
        <v>0.30128</v>
      </c>
    </row>
    <row r="8">
      <c r="A8" t="s">
        <v>36</v>
      </c>
      <c r="B8" t="s">
        <v>37</v>
      </c>
      <c r="C8" t="s">
        <v>38</v>
      </c>
      <c r="D8" s="9">
        <v>0.822</v>
      </c>
      <c r="E8" s="11">
        <f>D8*$B$2</f>
        <v>0.822</v>
      </c>
      <c r="F8" t="s">
        <v>25</v>
      </c>
      <c r="G8" s="4">
        <f>E8*5.8</f>
        <v>4.7676</v>
      </c>
    </row>
    <row r="9">
      <c r="A9" t="s">
        <v>39</v>
      </c>
      <c r="B9" t="s">
        <v>40</v>
      </c>
      <c r="C9" t="s">
        <v>41</v>
      </c>
      <c r="D9" s="9">
        <v>0.099</v>
      </c>
      <c r="E9" s="11">
        <f>D9*$B$2</f>
        <v>0.099</v>
      </c>
      <c r="F9" t="s">
        <v>25</v>
      </c>
      <c r="G9" s="4">
        <f>E9*0.82</f>
        <v>0.08118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0.822</v>
      </c>
      <c r="E3" t="s">
        <v>25</v>
      </c>
      <c r="F3" t="s">
        <v>38</v>
      </c>
    </row>
    <row r="4">
      <c r="A4">
        <v>1</v>
      </c>
      <c r="B4" t="s">
        <v>51</v>
      </c>
      <c r="C4" t="s">
        <v>50</v>
      </c>
      <c r="D4" s="11">
        <v>0.099</v>
      </c>
      <c r="E4" t="s">
        <v>25</v>
      </c>
      <c r="F4" t="s">
        <v>41</v>
      </c>
    </row>
    <row r="5">
      <c r="A5">
        <v>1</v>
      </c>
      <c r="B5" t="s">
        <v>52</v>
      </c>
      <c r="C5" t="s">
        <v>50</v>
      </c>
      <c r="D5" s="11">
        <v>0.082</v>
      </c>
      <c r="E5" t="s">
        <v>35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4">
        <v>60</v>
      </c>
      <c r="E2" t="s" s="14"/>
      <c r="F2"/>
    </row>
    <row r="3">
      <c r="A3" t="s">
        <v>2</v>
      </c>
      <c r="B3">
        <v>2</v>
      </c>
      <c r="C3" t="s">
        <v>61</v>
      </c>
      <c r="D3" t="s" s="14">
        <v>62</v>
      </c>
      <c r="E3" t="s" s="14"/>
      <c r="F3"/>
    </row>
    <row r="4">
      <c r="A4" t="s">
        <v>2</v>
      </c>
      <c r="B4">
        <v>3</v>
      </c>
      <c r="C4" t="s">
        <v>63</v>
      </c>
      <c r="D4" t="s" s="14">
        <v>64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65</v>
      </c>
      <c r="B1"/>
      <c r="C1"/>
      <c r="D1"/>
    </row>
    <row r="2">
      <c r="A2" t="str" s="15">
        <f>"PDR-COULIS-ROUGE · PAT.SAUCES · référence : "&amp;Besoins!B3&amp;" "&amp;Besoins!C3&amp;" · multiplicateur réglable sur la feuille ""Besoins"""</f>
        <v>PDR-COULIS-ROUGE · PAT.SAUCES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66</v>
      </c>
      <c r="B4"/>
      <c r="C4"/>
      <c r="D4"/>
    </row>
    <row r="5">
      <c r="A5" t="s" s="17">
        <v>67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68</v>
      </c>
      <c r="B6" t="str" s="14">
        <f>"[MIXER] "&amp;Procedure!D3</f>
        <v>[MIXER] Mixer les fruits rouges. Avec le sucre et le jus de citron.</v>
      </c>
      <c r="C6"/>
      <c r="D6"/>
    </row>
    <row r="7">
      <c r="A7" t="s" s="17">
        <v>69</v>
      </c>
      <c r="B7" t="str" s="14">
        <f>"[PASSER] "&amp;Procedure!D4</f>
        <v>[PASSER] Chinoiser. Passer au tamis fin pour retirer les pepins.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2026-08-01T00:52:36Z</dcterms:created>
  <dc:title>Coulis de fruits rouges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2026-08-01T00:52:36Z</dcterms:modified>
  <cp:revision>1</cp:revision>
</cp:coreProperties>
</file>