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<sst xmlns="http://schemas.openxmlformats.org/spreadsheetml/2006/main" count="81" uniqueCount="81">
  <si>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</si>
  <si>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</si>
  <si>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Beurre de cidre (PDR)</t>
  </si>
  <si>
    <t>Code</t>
  </si>
  <si>
    <t>PDR-BEURRE-CIDR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</si>
  <si>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</si>
  <si>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</si>
  <si>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</si>
  <si>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</si>
  <si>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</si>
  <si>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</si>
  <si>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</si>
  <si>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</si>
  <si>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</si>
  <si>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</si>
  <si>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</si>
  <si>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</si>
  <si>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</si>
  <si>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</si>
  <si>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</si>
  <si>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</si>
  <si>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</si>
  <si>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</si>
  <si>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</si>
  <si>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</si>
  <si>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</si>
  <si>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</si>
  <si>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</si>
  <si>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</si>
  <si>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</si>
  <si>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</si>
  <si>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</si>
  <si>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</si>
  <si>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</si>
  <si>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</si>
  <si>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00000076</t>
  </si>
  <si>
    <t>POMMES GOLDEN BELGE (75-80 MM)</t>
  </si>
  <si>
    <t>00001948</t>
  </si>
  <si>
    <t>cidre doux</t>
  </si>
  <si>
    <t>Boissons</t>
  </si>
  <si>
    <t>pc</t>
  </si>
  <si>
    <t>BEU-DEMI-SEL</t>
  </si>
  <si>
    <t>Beurre demi-sel 82% MG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</si>
  <si>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</si>
  <si>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</si>
  <si>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</si>
  <si>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</si>
  <si>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</si>
  <si>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</si>
  <si>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</si>
  <si>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</si>
  <si>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</si>
  <si>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</si>
  <si>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</si>
  <si>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POMMES GOLDEN BELGE (75-80 MM)</t>
  </si>
  <si>
    <t>matiere</t>
  </si>
  <si>
    <t xml:space="preserve">    ↳ BEURRE</t>
  </si>
  <si>
    <t xml:space="preserve">    ↳ Sucre blanc cristal sac 25 kg</t>
  </si>
  <si>
    <t xml:space="preserve">    ↳ cidre doux</t>
  </si>
  <si>
    <t>lt</t>
  </si>
  <si>
    <t xml:space="preserve">    ↳ Beurre demi-sel 82% MG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</si>
  <si>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</si>
  <si>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</si>
  <si>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</si>
  <si>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</si>
  <si>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</si>
  <si>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</si>
  <si>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</si>
  <si>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</si>
  <si>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</si>
  <si>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les pommes au beurre et sucre. Jusqu'a coloration.</t>
  </si>
  <si>
    <t>DÉGLACER</t>
  </si>
  <si>
    <t>Deglacer au cidre. Laisser reduire.</t>
  </si>
  <si>
    <t>MONTER AU BEURRE</t>
  </si>
  <si>
    <t>Monter au beurre sale. Hors du feu.</t>
  </si>
  <si>
    <t>Fiche technique — Beurre de cidre (PDR)</t>
  </si>
  <si>
    <t>Beurre de cidre (PDR)  PDR-BEURRE-CIDR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</si>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</sst>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1.4967507</v>
      </c>
    </row>
    <row r="12">
      <c r="A12" t="s" s="3">
        <v>17</v>
      </c>
      <c r="B12" s="4">
        <v>1.4967507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1.4967507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0.032</v>
      </c>
      <c r="E7" s="11">
        <f>D7*$B$2</f>
        <v>0.032</v>
      </c>
      <c r="F7" t="s">
        <v>25</v>
      </c>
      <c r="G7" s="4">
        <f>E7*3.9514</f>
        <v>0.126445</v>
      </c>
    </row>
    <row r="8">
      <c r="A8" t="s" s="12">
        <v>35</v>
      </c>
      <c r="B8" t="s">
        <v>36</v>
      </c>
      <c r="C8" t="s">
        <v>34</v>
      </c>
      <c r="D8" s="9">
        <v>0.191</v>
      </c>
      <c r="E8" s="11">
        <f>D8*$B$2</f>
        <v>0.191</v>
      </c>
      <c r="F8" t="s">
        <v>25</v>
      </c>
      <c r="G8" s="4">
        <f>E8*0.5949</f>
        <v>0.113626</v>
      </c>
    </row>
    <row r="9">
      <c r="A9" t="s" s="12">
        <v>37</v>
      </c>
      <c r="B9" t="s">
        <v>38</v>
      </c>
      <c r="C9" t="s">
        <v>39</v>
      </c>
      <c r="D9" s="9">
        <v>0.478</v>
      </c>
      <c r="E9" s="11">
        <f>D9*$B$2</f>
        <v>0.478</v>
      </c>
      <c r="F9" t="s">
        <v>40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0.223</v>
      </c>
      <c r="E10" s="11">
        <f>D10*$B$2</f>
        <v>0.223</v>
      </c>
      <c r="F10" t="s">
        <v>25</v>
      </c>
      <c r="G10" s="4">
        <f>E10*5.4</f>
        <v>1.2042</v>
      </c>
    </row>
    <row r="11">
      <c r="A11" t="s">
        <v>44</v>
      </c>
      <c r="B11" t="s">
        <v>45</v>
      </c>
      <c r="C11" t="s">
        <v>46</v>
      </c>
      <c r="D11" s="9">
        <v>0.064</v>
      </c>
      <c r="E11" s="11">
        <f>D11*$B$2</f>
        <v>0.064</v>
      </c>
      <c r="F11" t="s">
        <v>25</v>
      </c>
      <c r="G11" s="4">
        <f>E11*0.82</f>
        <v>0.05248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0.191</v>
      </c>
      <c r="E3" t="s">
        <v>25</v>
      </c>
      <c r="F3" t="s">
        <v>34</v>
      </c>
    </row>
    <row r="4">
      <c r="A4">
        <v>1</v>
      </c>
      <c r="B4" t="s">
        <v>56</v>
      </c>
      <c r="C4" t="s">
        <v>55</v>
      </c>
      <c r="D4" s="11">
        <v>0.032</v>
      </c>
      <c r="E4" t="s">
        <v>25</v>
      </c>
      <c r="F4" t="s">
        <v>34</v>
      </c>
    </row>
    <row r="5">
      <c r="A5">
        <v>1</v>
      </c>
      <c r="B5" t="s">
        <v>57</v>
      </c>
      <c r="C5" t="s">
        <v>55</v>
      </c>
      <c r="D5" s="11">
        <v>0.064</v>
      </c>
      <c r="E5" t="s">
        <v>25</v>
      </c>
      <c r="F5" t="s">
        <v>46</v>
      </c>
    </row>
    <row r="6">
      <c r="A6">
        <v>1</v>
      </c>
      <c r="B6" t="s">
        <v>58</v>
      </c>
      <c r="C6" t="s">
        <v>55</v>
      </c>
      <c r="D6" s="11">
        <v>0.478</v>
      </c>
      <c r="E6" t="s">
        <v>59</v>
      </c>
      <c r="F6" t="s">
        <v>39</v>
      </c>
    </row>
    <row r="7">
      <c r="A7">
        <v>1</v>
      </c>
      <c r="B7" t="s">
        <v>60</v>
      </c>
      <c r="C7" t="s">
        <v>55</v>
      </c>
      <c r="D7" s="11">
        <v>0.223</v>
      </c>
      <c r="E7" t="s">
        <v>25</v>
      </c>
      <c r="F7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"PDR-BEURRE-CIDR · PAT.SAUCES · référence : "&amp;Besoins!B3&amp;" "&amp;Besoins!C3&amp;" · multiplicateur réglable sur la feuille ""Besoins"""</f>
        <v>PDR-BEURRE-CIDR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"[CUIRE] "&amp;Procedure!D3</f>
        <v>[CUIRE] Cuire les pommes au beurre et sucre. Jusqu'a coloration.</v>
      </c>
      <c r="C6"/>
      <c r="D6"/>
    </row>
    <row r="7">
      <c r="A7" t="s" s="17">
        <v>79</v>
      </c>
      <c r="B7" t="str" s="14">
        <f>"[DÉGLACER] "&amp;Procedure!D4</f>
        <v>[DÉGLACER] Deglacer au cidre. Laisser reduire.</v>
      </c>
      <c r="C7"/>
      <c r="D7"/>
    </row>
    <row r="8">
      <c r="A8" t="s" s="17">
        <v>80</v>
      </c>
      <c r="B8" t="str" s="14">
        <f>"[MONTER AU BEURRE] "&amp;Procedure!D5</f>
        <v>[MONTER AU BEURRE] Monter au beurre sale. Hors du feu.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2026-09-15T11:56:25Z</dcterms:created>
  <dc:title>Beurre de cidre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2026-09-15T11:56:25Z</dcterms:modified>
  <cp:revision>1</cp:revision>
</cp:coreProperties>
</file>