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<sst xmlns="http://schemas.openxmlformats.org/spreadsheetml/2006/main" count="94" uniqueCount="94">
  <si>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</si>
  <si>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</si>
  <si>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Creme diplomate (PDR)</t>
  </si>
  <si>
    <t>Code</t>
  </si>
  <si>
    <t>PDR-CR-DIPLOM</t>
  </si>
  <si>
    <t>Classe</t>
  </si>
  <si>
    <t>Crèmes montées (Chantilly, diplomat) (PAT.CREAMS.MONTEES)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</si>
  <si>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</si>
  <si>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</si>
  <si>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</si>
  <si>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</si>
  <si>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</si>
  <si>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</si>
  <si>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</si>
  <si>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</si>
  <si>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</si>
  <si>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</si>
  <si>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</si>
  <si>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</si>
  <si>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</si>
  <si>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</si>
  <si>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</si>
  <si>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</si>
  <si>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</si>
  <si>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</si>
  <si>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</si>
  <si>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</si>
  <si>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</si>
  <si>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</si>
  <si>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</si>
  <si>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</si>
  <si>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</si>
  <si>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</si>
  <si>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</si>
  <si>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</si>
  <si>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</si>
  <si>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</si>
  <si>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</si>
  <si>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</si>
  <si>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</si>
  <si>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</si>
  <si>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</si>
  <si>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</si>
  <si>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</si>
  <si>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</si>
  <si>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</si>
  <si>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</si>
  <si>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</si>
  <si>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</si>
  <si>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</si>
  <si>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</si>
  <si>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</si>
  <si>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</si>
  <si>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</si>
  <si>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</si>
  <si>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</si>
  <si>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</si>
  <si>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</si>
  <si>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</si>
  <si>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</si>
  <si>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montées (Chantilly, diplomat)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</si>
  <si>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</si>
  <si>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</si>
  <si>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</si>
  <si>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</si>
  <si>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</si>
  <si>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(ML)</t>
  </si>
  <si>
    <t xml:space="preserve">        ↳ OEUF A3 (PRIX)</t>
  </si>
  <si>
    <t xml:space="preserve">    ↳ Sucre blanc cristal sac 25 kg</t>
  </si>
  <si>
    <t xml:space="preserve">    ↳ Farine de blé T55</t>
  </si>
  <si>
    <t xml:space="preserve">    ↳ LAIT</t>
  </si>
  <si>
    <t xml:space="preserve">    ↳ VANILLE (baton)</t>
  </si>
  <si>
    <t xml:space="preserve">    ↳ Gélatine feuilles (200 bloom)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</si>
  <si>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</si>
  <si>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</si>
  <si>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</si>
  <si>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</si>
  <si>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</si>
  <si>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</si>
  <si>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</si>
  <si>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</si>
  <si>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</si>
  <si>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</si>
  <si>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une creme patissiere. Collee a la gelatine.</t>
  </si>
  <si>
    <t>MONTER</t>
  </si>
  <si>
    <t>Monter la creme fouettee. A part, bien froide.</t>
  </si>
  <si>
    <t>INCORPORER</t>
  </si>
  <si>
    <t>Incorporer. La creme fouettee dans la creme patissiere refroidie mais pas figee.</t>
  </si>
  <si>
    <t>Fiche technique — Creme diplomate (PDR)</t>
  </si>
  <si>
    <t>Creme diplomate (PDR)  PDR-CR-DIPLOM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</si>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</sst>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2.6252726315789</v>
      </c>
    </row>
    <row r="12">
      <c r="A12" t="s" s="3">
        <v>17</v>
      </c>
      <c r="B12" s="4">
        <v>2.6252726315789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2.6252726315789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1.421053</v>
      </c>
      <c r="E8" s="11">
        <f>D8*$B$2</f>
        <v>1.421053</v>
      </c>
      <c r="F8" t="s">
        <v>35</v>
      </c>
      <c r="G8" s="4">
        <f>E8*0.26999993</f>
        <v>0.383684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E9*24</f>
        <v>0.12</v>
      </c>
    </row>
    <row r="10">
      <c r="A10" t="s">
        <v>42</v>
      </c>
      <c r="B10" t="s">
        <v>43</v>
      </c>
      <c r="C10" t="s">
        <v>44</v>
      </c>
      <c r="D10" s="9">
        <v>0.036</v>
      </c>
      <c r="E10" s="11">
        <f>D10*$B$2</f>
        <v>0.036</v>
      </c>
      <c r="F10" t="s">
        <v>25</v>
      </c>
      <c r="G10" s="4">
        <f>E10*0.56</f>
        <v>0.02016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48</v>
      </c>
      <c r="G11" s="4">
        <f>E11*2.85</f>
        <v>1.14</v>
      </c>
    </row>
    <row r="12">
      <c r="A12" t="s" s="12">
        <v>49</v>
      </c>
      <c r="B12" t="s">
        <v>50</v>
      </c>
      <c r="C12" t="s">
        <v>38</v>
      </c>
      <c r="D12" s="9">
        <v>0.4</v>
      </c>
      <c r="E12" s="11">
        <f>D12*$B$2</f>
        <v>0.4</v>
      </c>
      <c r="F12" t="s">
        <v>48</v>
      </c>
      <c r="G12" s="4">
        <f>E12*0.5999</f>
        <v>0.23996</v>
      </c>
    </row>
    <row r="13">
      <c r="A13" t="s">
        <v>51</v>
      </c>
      <c r="B13" t="s">
        <v>52</v>
      </c>
      <c r="C13" t="s">
        <v>53</v>
      </c>
      <c r="D13" s="9">
        <v>0.16</v>
      </c>
      <c r="E13" s="11">
        <f>D13*$B$2</f>
        <v>0.16</v>
      </c>
      <c r="F13" t="s">
        <v>25</v>
      </c>
      <c r="G13" s="4">
        <f>E13*0.82</f>
        <v>0.1312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1</v>
      </c>
      <c r="E3" t="s">
        <v>35</v>
      </c>
      <c r="F3" t="s">
        <v>62</v>
      </c>
    </row>
    <row r="4">
      <c r="A4">
        <v>2</v>
      </c>
      <c r="B4" t="s">
        <v>63</v>
      </c>
      <c r="C4" t="s">
        <v>59</v>
      </c>
      <c r="D4" s="11">
        <v>0.055</v>
      </c>
      <c r="E4" t="s">
        <v>48</v>
      </c>
      <c r="F4" t="s">
        <v>62</v>
      </c>
    </row>
    <row r="5">
      <c r="A5">
        <v>3</v>
      </c>
      <c r="B5" t="s">
        <v>64</v>
      </c>
      <c r="C5" t="s">
        <v>65</v>
      </c>
      <c r="D5" s="11">
        <v>1</v>
      </c>
      <c r="E5" t="s">
        <v>35</v>
      </c>
      <c r="F5" t="s">
        <v>38</v>
      </c>
    </row>
    <row r="6">
      <c r="A6">
        <v>1</v>
      </c>
      <c r="B6" t="s">
        <v>66</v>
      </c>
      <c r="C6" t="s">
        <v>59</v>
      </c>
      <c r="D6" s="11">
        <v>0.016</v>
      </c>
      <c r="E6" t="s">
        <v>25</v>
      </c>
      <c r="F6" t="s">
        <v>62</v>
      </c>
    </row>
    <row r="7">
      <c r="A7">
        <v>2</v>
      </c>
      <c r="B7" t="s">
        <v>67</v>
      </c>
      <c r="C7" t="s">
        <v>65</v>
      </c>
      <c r="D7" s="11">
        <v>0.421</v>
      </c>
      <c r="E7" t="s">
        <v>35</v>
      </c>
      <c r="F7" t="s">
        <v>38</v>
      </c>
    </row>
    <row r="8">
      <c r="A8">
        <v>1</v>
      </c>
      <c r="B8" t="s">
        <v>68</v>
      </c>
      <c r="C8" t="s">
        <v>65</v>
      </c>
      <c r="D8" s="11">
        <v>0.16</v>
      </c>
      <c r="E8" t="s">
        <v>25</v>
      </c>
      <c r="F8" t="s">
        <v>53</v>
      </c>
    </row>
    <row r="9">
      <c r="A9">
        <v>1</v>
      </c>
      <c r="B9" t="s">
        <v>69</v>
      </c>
      <c r="C9" t="s">
        <v>65</v>
      </c>
      <c r="D9" s="11">
        <v>0.036</v>
      </c>
      <c r="E9" t="s">
        <v>25</v>
      </c>
      <c r="F9" t="s">
        <v>44</v>
      </c>
    </row>
    <row r="10">
      <c r="A10">
        <v>1</v>
      </c>
      <c r="B10" t="s">
        <v>70</v>
      </c>
      <c r="C10" t="s">
        <v>65</v>
      </c>
      <c r="D10" s="11">
        <v>0.4</v>
      </c>
      <c r="E10" t="s">
        <v>48</v>
      </c>
      <c r="F10" t="s">
        <v>38</v>
      </c>
    </row>
    <row r="11">
      <c r="A11">
        <v>1</v>
      </c>
      <c r="B11" t="s">
        <v>71</v>
      </c>
      <c r="C11" t="s">
        <v>65</v>
      </c>
      <c r="D11" s="11">
        <v>1</v>
      </c>
      <c r="E11" t="s">
        <v>35</v>
      </c>
      <c r="F11" t="s">
        <v>34</v>
      </c>
    </row>
    <row r="12">
      <c r="A12">
        <v>1</v>
      </c>
      <c r="B12" t="s">
        <v>72</v>
      </c>
      <c r="C12" t="s">
        <v>65</v>
      </c>
      <c r="D12" s="11">
        <v>0.005</v>
      </c>
      <c r="E12" t="s">
        <v>25</v>
      </c>
      <c r="F12" t="s">
        <v>41</v>
      </c>
    </row>
    <row r="13">
      <c r="A13">
        <v>1</v>
      </c>
      <c r="B13" t="s">
        <v>73</v>
      </c>
      <c r="C13" t="s">
        <v>65</v>
      </c>
      <c r="D13" s="11">
        <v>0.4</v>
      </c>
      <c r="E13" t="s">
        <v>48</v>
      </c>
      <c r="F13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"PDR-CR-DIPLOM · PAT.CREAMS.MONTEES · référence : "&amp;Besoins!B3&amp;" "&amp;Besoins!C3&amp;" · multiplicateur réglable sur la feuille ""Besoins"""</f>
        <v>PDR-CR-DIPLOM · PAT.CREAMS.MONTEES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91</v>
      </c>
      <c r="B6" t="str" s="14">
        <f>"[CONFECTIONNER] "&amp;Procedure!D3</f>
        <v>[CONFECTIONNER] Confectionner une creme patissiere. Collee a la gelatine.</v>
      </c>
      <c r="C6"/>
      <c r="D6"/>
    </row>
    <row r="7">
      <c r="A7" t="s" s="17">
        <v>92</v>
      </c>
      <c r="B7" t="str" s="14">
        <f>"[MONTER] "&amp;Procedure!D4</f>
        <v>[MONTER] Monter la creme fouettee. A part, bien froide.</v>
      </c>
      <c r="C7"/>
      <c r="D7"/>
    </row>
    <row r="8">
      <c r="A8" t="s" s="17">
        <v>93</v>
      </c>
      <c r="B8" t="str" s="14">
        <f>"[INCORPORER] "&amp;Procedure!D5</f>
        <v>[INCORPORER] Incorporer. La creme fouettee dans la creme patissiere refroidie mais pas figee.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2026-08-01T00:47:38Z</dcterms:created>
  <dc:title>Creme diplomate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2026-08-01T00:47:38Z</dcterms:modified>
  <cp:revision>1</cp:revision>
</cp:coreProperties>
</file>