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<sst xmlns="http://schemas.openxmlformats.org/spreadsheetml/2006/main" count="87" uniqueCount="87">
  <si>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</si>
  <si>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</si>
  <si>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Creme patissiere traditionnelle (PDR)</t>
  </si>
  <si>
    <t>Code</t>
  </si>
  <si>
    <t>PDR-CR-PATISSI</t>
  </si>
  <si>
    <t>Classe</t>
  </si>
  <si>
    <t>Crèmes cuites (pâtissière, anglaise) (PAT.CREAMS.CUITES)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</si>
  <si>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</si>
  <si>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</si>
  <si>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</si>
  <si>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</si>
  <si>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</si>
  <si>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</si>
  <si>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</si>
  <si>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</si>
  <si>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1,47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</si>
  <si>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</si>
  <si>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</si>
  <si>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</si>
  <si>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</si>
  <si>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</si>
  <si>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</si>
  <si>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</si>
  <si>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</si>
  <si>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</si>
  <si>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</si>
  <si>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</si>
  <si>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</si>
  <si>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</si>
  <si>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</si>
  <si>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</si>
  <si>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</si>
  <si>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</si>
  <si>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</si>
  <si>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</si>
  <si>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</si>
  <si>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</si>
  <si>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</si>
  <si>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</si>
  <si>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FAR-T55</t>
  </si>
  <si>
    <t>Farine de blé T55</t>
  </si>
  <si>
    <t>Farines de blé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</si>
  <si>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</si>
  <si>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</si>
  <si>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</si>
  <si>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</si>
  <si>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</si>
  <si>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</si>
  <si>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</si>
  <si>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</si>
  <si>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</si>
  <si>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</si>
  <si>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1,47 kg)</t>
  </si>
  <si>
    <t>recette</t>
  </si>
  <si>
    <t>Crèmes cuites (pâtissière, anglaise)</t>
  </si>
  <si>
    <t xml:space="preserve">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</si>
  <si>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</si>
  <si>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</si>
  <si>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</si>
  <si>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</si>
  <si>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</si>
  <si>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Farine de blé T55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</si>
  <si>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</si>
  <si>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</si>
  <si>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</si>
  <si>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</si>
  <si>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</si>
  <si>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</si>
  <si>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</si>
  <si>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</si>
  <si>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</si>
  <si>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</si>
  <si>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</si>
  <si>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</si>
  <si>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</si>
  <si>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</si>
  <si>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</si>
  <si>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</si>
  <si>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</si>
  <si>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</si>
  <si>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Creme patissiere traditionnelle (PDR)</t>
  </si>
  <si>
    <t>Creme patissiere traditionnelle (PDR)  PDR-CR-PATISSI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</si>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</sst>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2.3038</v>
      </c>
    </row>
    <row r="12">
      <c r="A12" t="s" s="3">
        <v>17</v>
      </c>
      <c r="B12" s="4">
        <v>1.5672108843537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2.3038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1.47</v>
      </c>
      <c r="C3" t="s" s="10">
        <v>25</v>
      </c>
      <c r="D3"/>
      <c r="E3"/>
      <c r="F3"/>
    </row>
    <row r="4">
      <c r="A4" t="s">
        <v>26</v>
      </c>
      <c r="B4" s="11">
        <f>$B$2*B3</f>
        <v>1.47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 s="12">
        <v>36</v>
      </c>
      <c r="B8" t="s">
        <v>37</v>
      </c>
      <c r="C8" t="s">
        <v>38</v>
      </c>
      <c r="D8" s="9">
        <v>3.157895</v>
      </c>
      <c r="E8" s="11">
        <f>D8*$B$2</f>
        <v>3.157895</v>
      </c>
      <c r="F8" t="s">
        <v>35</v>
      </c>
      <c r="G8" s="4">
        <f>E8*0.2699999775</f>
        <v>0.852632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25</v>
      </c>
      <c r="G9" s="4">
        <f>E9*0.56</f>
        <v>0.056</v>
      </c>
    </row>
    <row r="10">
      <c r="A10" t="s" s="12">
        <v>42</v>
      </c>
      <c r="B10" t="s">
        <v>43</v>
      </c>
      <c r="C10" t="s">
        <v>38</v>
      </c>
      <c r="D10" s="9">
        <v>1</v>
      </c>
      <c r="E10" s="11">
        <f>D10*$B$2</f>
        <v>1</v>
      </c>
      <c r="F10" t="s">
        <v>44</v>
      </c>
      <c r="G10" s="4">
        <f>E10*0.5999</f>
        <v>0.5999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25</v>
      </c>
      <c r="G11" s="4">
        <f>E11*0.82</f>
        <v>0.205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1.47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44</v>
      </c>
      <c r="F3" t="s">
        <v>38</v>
      </c>
    </row>
    <row r="4">
      <c r="A4">
        <v>1</v>
      </c>
      <c r="B4" t="s">
        <v>57</v>
      </c>
      <c r="C4" t="s">
        <v>53</v>
      </c>
      <c r="D4" s="11">
        <v>0.12</v>
      </c>
      <c r="E4" t="s">
        <v>25</v>
      </c>
      <c r="F4" t="s">
        <v>58</v>
      </c>
    </row>
    <row r="5">
      <c r="A5">
        <v>2</v>
      </c>
      <c r="B5" t="s">
        <v>59</v>
      </c>
      <c r="C5" t="s">
        <v>56</v>
      </c>
      <c r="D5" s="11">
        <v>3.158</v>
      </c>
      <c r="E5" t="s">
        <v>35</v>
      </c>
      <c r="F5" t="s">
        <v>38</v>
      </c>
    </row>
    <row r="6">
      <c r="A6">
        <v>1</v>
      </c>
      <c r="B6" t="s">
        <v>60</v>
      </c>
      <c r="C6" t="s">
        <v>56</v>
      </c>
      <c r="D6" s="11">
        <v>0.25</v>
      </c>
      <c r="E6" t="s">
        <v>25</v>
      </c>
      <c r="F6" t="s">
        <v>47</v>
      </c>
    </row>
    <row r="7">
      <c r="A7">
        <v>1</v>
      </c>
      <c r="B7" t="s">
        <v>61</v>
      </c>
      <c r="C7" t="s">
        <v>56</v>
      </c>
      <c r="D7" s="11">
        <v>0.1</v>
      </c>
      <c r="E7" t="s">
        <v>25</v>
      </c>
      <c r="F7" t="s">
        <v>41</v>
      </c>
    </row>
    <row r="8">
      <c r="A8">
        <v>1</v>
      </c>
      <c r="B8" t="s">
        <v>62</v>
      </c>
      <c r="C8" t="s">
        <v>56</v>
      </c>
      <c r="D8" s="11">
        <v>1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2</v>
      </c>
      <c r="B5">
        <v>4</v>
      </c>
      <c r="C5" t="s">
        <v>75</v>
      </c>
      <c r="D5" t="s" s="14">
        <v>76</v>
      </c>
      <c r="E5" t="s" s="14"/>
      <c r="F5" t="s">
        <v>77</v>
      </c>
    </row>
    <row r="6">
      <c r="A6" t="s">
        <v>2</v>
      </c>
      <c r="B6">
        <v>5</v>
      </c>
      <c r="C6" t="s">
        <v>78</v>
      </c>
      <c r="D6" t="s" s="14">
        <v>79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"PDR-CR-PATISSI · PAT.CREAMS.CUITES · référence : "&amp;Besoins!B3&amp;" "&amp;Besoins!C3&amp;" · multiplicateur réglable sur la feuille ""Besoins"""</f>
        <v>PDR-CR-PATISSI · PAT.CREAMS.CUITES · référence : 1,47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83</v>
      </c>
      <c r="B6" t="str" s="14">
        <f>"[BOUILLIR] "&amp;Procedure!D3</f>
        <v>[BOUILLIR] Bouillir le lait. Avec 1/3 du sucre et la vanille.</v>
      </c>
      <c r="C6"/>
      <c r="D6"/>
    </row>
    <row r="7">
      <c r="A7" t="s" s="17">
        <v>84</v>
      </c>
      <c r="B7" t="str" s="14">
        <f>"[BLANCHIR] "&amp;Procedure!D4</f>
        <v>[BLANCHIR] Blanchir les jaunes. Avec le reste du sucre et la farine.</v>
      </c>
      <c r="C7"/>
      <c r="D7"/>
    </row>
    <row r="8">
      <c r="A8" t="s" s="17">
        <v>85</v>
      </c>
      <c r="B8" t="str" s="14">
        <f>"[TEMPÉRER] "&amp;Procedure!D5</f>
        <v>[TEMPÉRER] Tempérer et cuire. Verser le lait chaud, cuire en fouettant jusqu'a ebullition, 1 min 30 minimum.</v>
      </c>
      <c r="C8"/>
      <c r="D8"/>
    </row>
    <row r="9">
      <c r="A9" t="s" s="17">
        <v>86</v>
      </c>
      <c r="B9" t="str" s="14">
        <f>"[REFROIDIR] "&amp;Procedure!D6</f>
        <v>[REFROIDIR] Refroidir rapidement. Sucre glace en surface ou film contact, froid rapide.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2026-09-15T14:16:04Z</dcterms:created>
  <dc:title>Creme patissiere traditionnelle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2026-09-15T14:16:04Z</dcterms:modified>
  <cp:revision>1</cp:revision>
</cp:coreProperties>
</file>