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<sst xmlns="http://schemas.openxmlformats.org/spreadsheetml/2006/main" count="83" uniqueCount="83">
  <si>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</si>
  <si>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</si>
  <si>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Dacquoise pistache (PDR)</t>
  </si>
  <si>
    <t>Code</t>
  </si>
  <si>
    <t>PDR-DACQ-PISTA</t>
  </si>
  <si>
    <t>Classe</t>
  </si>
  <si>
    <t>Dacquoises et biscuits aux noix (PAT.BISC.DACQUOISES)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</si>
  <si>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</si>
  <si>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</si>
  <si>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</si>
  <si>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</si>
  <si>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</si>
  <si>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</si>
  <si>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</si>
  <si>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</si>
  <si>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0,475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</si>
  <si>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</si>
  <si>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</si>
  <si>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</si>
  <si>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</si>
  <si>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</si>
  <si>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</si>
  <si>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</si>
  <si>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</si>
  <si>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</si>
  <si>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</si>
  <si>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</si>
  <si>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</si>
  <si>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</si>
  <si>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</si>
  <si>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</si>
  <si>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</si>
  <si>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</si>
  <si>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</si>
  <si>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</si>
  <si>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</si>
  <si>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</si>
  <si>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</si>
  <si>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</si>
  <si>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PISTACHE-EMONDE</t>
  </si>
  <si>
    <t>Pistaches émondées non salées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</si>
  <si>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</si>
  <si>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</si>
  <si>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</si>
  <si>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</si>
  <si>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</si>
  <si>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</si>
  <si>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</si>
  <si>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</si>
  <si>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</si>
  <si>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</si>
  <si>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0,475 kg)</t>
  </si>
  <si>
    <t>recette</t>
  </si>
  <si>
    <t>Dacquoises et biscuits aux noix</t>
  </si>
  <si>
    <t xml:space="preserve">    ↳ Amandes en poudre sachet 1kg</t>
  </si>
  <si>
    <t>matiere</t>
  </si>
  <si>
    <t xml:space="preserve">    ↳ Sucre glace tamisé</t>
  </si>
  <si>
    <t xml:space="preserve">    ↳ Pistaches émondées non salées</t>
  </si>
  <si>
    <t xml:space="preserve">    ↳ BLANC D'OEUF (ML)</t>
  </si>
  <si>
    <t>Conversions oeufs et ovoproduits</t>
  </si>
  <si>
    <t xml:space="preserve">        ↳ OEUF A3 (PRIX)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</si>
  <si>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</si>
  <si>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</si>
  <si>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</si>
  <si>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</si>
  <si>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</si>
  <si>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</si>
  <si>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</si>
  <si>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</si>
  <si>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</si>
  <si>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</si>
  <si>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les poudres. Amandes+sucre glace+pistaches+pate de pistache.</t>
  </si>
  <si>
    <t>MONTER</t>
  </si>
  <si>
    <t>Monter les blancs serres. Avec le sucre semoule.</t>
  </si>
  <si>
    <t>INCORPORER</t>
  </si>
  <si>
    <t>Incorporer et cuire. Cuisson 170 degres, 10 a 12 min.</t>
  </si>
  <si>
    <t>11 min (cuisson)</t>
  </si>
  <si>
    <t>Fiche technique — Dacquoise pistache (PDR)</t>
  </si>
  <si>
    <t>Dacquoise pistache (PDR)  PDR-DACQ-PISTA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</si>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</sst>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3.20195</v>
      </c>
    </row>
    <row r="12">
      <c r="A12" t="s" s="3">
        <v>17</v>
      </c>
      <c r="B12" s="4">
        <v>6.7409473684211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3.20195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0.475</v>
      </c>
      <c r="C3" t="s" s="10">
        <v>25</v>
      </c>
      <c r="D3"/>
      <c r="E3"/>
      <c r="F3"/>
    </row>
    <row r="4">
      <c r="A4" t="s">
        <v>26</v>
      </c>
      <c r="B4" s="11">
        <f>$B$2*B3</f>
        <v>0.475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2.083333</v>
      </c>
      <c r="E7" s="11">
        <f>D7*$B$2</f>
        <v>2.083333</v>
      </c>
      <c r="F7" t="s">
        <v>35</v>
      </c>
      <c r="G7" s="4">
        <f>E7*0.2700000432</f>
        <v>0.5625</v>
      </c>
    </row>
    <row r="8">
      <c r="A8" t="s">
        <v>36</v>
      </c>
      <c r="B8" t="s">
        <v>37</v>
      </c>
      <c r="C8" t="s">
        <v>38</v>
      </c>
      <c r="D8" s="9">
        <v>0.115</v>
      </c>
      <c r="E8" s="11">
        <f>D8*$B$2</f>
        <v>0.115</v>
      </c>
      <c r="F8" t="s">
        <v>25</v>
      </c>
      <c r="G8" s="4">
        <f>E8*16.58</f>
        <v>1.9067</v>
      </c>
    </row>
    <row r="9">
      <c r="A9" t="s">
        <v>39</v>
      </c>
      <c r="B9" t="s">
        <v>40</v>
      </c>
      <c r="C9" t="s">
        <v>41</v>
      </c>
      <c r="D9" s="9">
        <v>0.025</v>
      </c>
      <c r="E9" s="11">
        <f>D9*$B$2</f>
        <v>0.025</v>
      </c>
      <c r="F9" t="s">
        <v>25</v>
      </c>
      <c r="G9" s="4">
        <f>E9*22</f>
        <v>0.55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E10*0.82</f>
        <v>0.041</v>
      </c>
    </row>
    <row r="11">
      <c r="A11" t="s">
        <v>45</v>
      </c>
      <c r="B11" t="s">
        <v>46</v>
      </c>
      <c r="C11" t="s">
        <v>44</v>
      </c>
      <c r="D11" s="9">
        <v>0.135</v>
      </c>
      <c r="E11" s="11">
        <f>D11*$B$2</f>
        <v>0.135</v>
      </c>
      <c r="F11" t="s">
        <v>25</v>
      </c>
      <c r="G11" s="4">
        <f>E11*1.05</f>
        <v>0.14175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0.475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0.115</v>
      </c>
      <c r="E3" t="s">
        <v>25</v>
      </c>
      <c r="F3" t="s">
        <v>38</v>
      </c>
    </row>
    <row r="4">
      <c r="A4">
        <v>1</v>
      </c>
      <c r="B4" t="s">
        <v>56</v>
      </c>
      <c r="C4" t="s">
        <v>55</v>
      </c>
      <c r="D4" s="11">
        <v>0.135</v>
      </c>
      <c r="E4" t="s">
        <v>25</v>
      </c>
      <c r="F4" t="s">
        <v>44</v>
      </c>
    </row>
    <row r="5">
      <c r="A5">
        <v>1</v>
      </c>
      <c r="B5" t="s">
        <v>57</v>
      </c>
      <c r="C5" t="s">
        <v>55</v>
      </c>
      <c r="D5" s="11">
        <v>0.025</v>
      </c>
      <c r="E5" t="s">
        <v>25</v>
      </c>
      <c r="F5" t="s">
        <v>41</v>
      </c>
    </row>
    <row r="6">
      <c r="A6">
        <v>1</v>
      </c>
      <c r="B6" t="s">
        <v>58</v>
      </c>
      <c r="C6" t="s">
        <v>52</v>
      </c>
      <c r="D6" s="11">
        <v>0.15</v>
      </c>
      <c r="E6" t="s">
        <v>25</v>
      </c>
      <c r="F6" t="s">
        <v>59</v>
      </c>
    </row>
    <row r="7">
      <c r="A7">
        <v>2</v>
      </c>
      <c r="B7" t="s">
        <v>60</v>
      </c>
      <c r="C7" t="s">
        <v>55</v>
      </c>
      <c r="D7" s="11">
        <v>2.083</v>
      </c>
      <c r="E7" t="s">
        <v>35</v>
      </c>
      <c r="F7" t="s">
        <v>34</v>
      </c>
    </row>
    <row r="8">
      <c r="A8">
        <v>1</v>
      </c>
      <c r="B8" t="s">
        <v>61</v>
      </c>
      <c r="C8" t="s">
        <v>55</v>
      </c>
      <c r="D8" s="11">
        <v>0.05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 t="s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"PDR-DACQ-PISTA · PAT.BISC.DACQUOISES · référence : "&amp;Besoins!B3&amp;" "&amp;Besoins!C3&amp;" · multiplicateur réglable sur la feuille ""Besoins"""</f>
        <v>PDR-DACQ-PISTA · PAT.BISC.DACQUOISES · référence : 0,475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80</v>
      </c>
      <c r="B6" t="str" s="14">
        <f>"[TAMISER] "&amp;Procedure!D3</f>
        <v>[TAMISER] Tamiser les poudres. Amandes+sucre glace+pistaches+pate de pistache.</v>
      </c>
      <c r="C6"/>
      <c r="D6"/>
    </row>
    <row r="7">
      <c r="A7" t="s" s="17">
        <v>81</v>
      </c>
      <c r="B7" t="str" s="14">
        <f>"[MONTER] "&amp;Procedure!D4</f>
        <v>[MONTER] Monter les blancs serres. Avec le sucre semoule.</v>
      </c>
      <c r="C7"/>
      <c r="D7"/>
    </row>
    <row r="8">
      <c r="A8" t="s" s="17">
        <v>82</v>
      </c>
      <c r="B8" t="str" s="14">
        <f>"[INCORPORER] "&amp;Procedure!D5</f>
        <v>[INCORPORER] Incorporer et cuire. Cuisson 170 degres, 10 a 12 min.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2026-09-15T11:56:41Z</dcterms:created>
  <dc:title>Dacquoise pistache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2026-09-15T11:56:41Z</dcterms:modified>
  <cp:revision>1</cp:revision>
</cp:coreProperties>
</file>