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<sst xmlns="http://schemas.openxmlformats.org/spreadsheetml/2006/main" count="81" uniqueCount="81">
  <si>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</si>
  <si>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</si>
  <si>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Pate feuilletee traditionnelle (PDR)</t>
  </si>
  <si>
    <t>Code</t>
  </si>
  <si>
    <t>PDR-PAT-FEUIL-TR</t>
  </si>
  <si>
    <t>Classe</t>
  </si>
  <si>
    <t>Pâtes feuilletées (PAT.PATES.FEUILLET)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</si>
  <si>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</si>
  <si>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</si>
  <si>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</si>
  <si>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</si>
  <si>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</si>
  <si>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</si>
  <si>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</si>
  <si>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</si>
  <si>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0,68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</si>
  <si>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</si>
  <si>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</si>
  <si>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</si>
  <si>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</si>
  <si>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</si>
  <si>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</si>
  <si>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</si>
  <si>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</si>
  <si>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</si>
  <si>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</si>
  <si>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</si>
  <si>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</si>
  <si>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</si>
  <si>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</si>
  <si>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</si>
  <si>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</si>
  <si>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</si>
  <si>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</si>
  <si>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</si>
  <si>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</si>
  <si>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</si>
  <si>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</si>
  <si>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</si>
  <si>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</si>
  <si>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</si>
  <si>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</si>
  <si>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</si>
  <si>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</si>
  <si>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</si>
  <si>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</si>
  <si>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</si>
  <si>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</si>
  <si>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</si>
  <si>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0,68 kg)</t>
  </si>
  <si>
    <t>recette</t>
  </si>
  <si>
    <t>Pâtes feuilletées</t>
  </si>
  <si>
    <t xml:space="preserve">    ↳ Farine de blé T55</t>
  </si>
  <si>
    <t>matiere</t>
  </si>
  <si>
    <t xml:space="preserve">    ↳ EAU</t>
  </si>
  <si>
    <t xml:space="preserve">    ↳ Sel fin de cuisine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</si>
  <si>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</si>
  <si>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</si>
  <si>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</si>
  <si>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</si>
  <si>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</si>
  <si>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</si>
  <si>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</si>
  <si>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</si>
  <si>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</si>
  <si>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CONFECTIONNER</t>
  </si>
  <si>
    <t>Confectionner la detrempe. Fontaine farine+sel, eau incorporee, petrir sans corser.</t>
  </si>
  <si>
    <t>REPOSER</t>
  </si>
  <si>
    <t>Laisser reposer au froid. Inciser, filmer, repos minimum 30 min.</t>
  </si>
  <si>
    <t>30 min (repos)</t>
  </si>
  <si>
    <t>PRÉPARER</t>
  </si>
  <si>
    <t>Preparer le beurre de tourage. Travailler a la meme consistance que la detrempe, former un carre.</t>
  </si>
  <si>
    <t>BEURRER</t>
  </si>
  <si>
    <t>Enfermer le beurre et tourer. 6 tours au total (simples ou doubles), toujours plies dans le meme sens, avec repos froid entre chaque serie de tours.</t>
  </si>
  <si>
    <t>Fiche technique — Pate feuilletee traditionnelle (PDR)</t>
  </si>
  <si>
    <t>Pate feuilletee traditionnelle (PDR)  PDR-PAT-FEUIL-TR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</si>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</sst>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1.059265</v>
      </c>
    </row>
    <row r="12">
      <c r="A12" t="s" s="3">
        <v>17</v>
      </c>
      <c r="B12" s="4">
        <v>1.5577426470588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1.059265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0.68</v>
      </c>
      <c r="C3" t="s" s="10">
        <v>25</v>
      </c>
      <c r="D3"/>
      <c r="E3"/>
      <c r="F3"/>
    </row>
    <row r="4">
      <c r="A4" t="s">
        <v>26</v>
      </c>
      <c r="B4" s="11">
        <f>$B$2*B3</f>
        <v>0.68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0.225</v>
      </c>
      <c r="E7" s="11">
        <f>D7*$B$2</f>
        <v>0.225</v>
      </c>
      <c r="F7" t="s">
        <v>25</v>
      </c>
      <c r="G7" s="4">
        <f>E7*3.9514</f>
        <v>0.889065</v>
      </c>
    </row>
    <row r="8">
      <c r="A8" t="s" s="12">
        <v>35</v>
      </c>
      <c r="B8" t="s">
        <v>36</v>
      </c>
      <c r="C8" t="s">
        <v>37</v>
      </c>
      <c r="D8" s="9">
        <v>0.15</v>
      </c>
      <c r="E8" s="11">
        <f>D8*$B$2</f>
        <v>0.15</v>
      </c>
      <c r="F8" t="s">
        <v>38</v>
      </c>
      <c r="G8" s="4">
        <f>E8*0.003</f>
        <v>0.00045</v>
      </c>
    </row>
    <row r="9">
      <c r="A9" t="s">
        <v>39</v>
      </c>
      <c r="B9" t="s">
        <v>40</v>
      </c>
      <c r="C9" t="s">
        <v>41</v>
      </c>
      <c r="D9" s="9">
        <v>0.3</v>
      </c>
      <c r="E9" s="11">
        <f>D9*$B$2</f>
        <v>0.3</v>
      </c>
      <c r="F9" t="s">
        <v>25</v>
      </c>
      <c r="G9" s="4">
        <f>E9*0.56</f>
        <v>0.168</v>
      </c>
    </row>
    <row r="10">
      <c r="A10" t="s">
        <v>42</v>
      </c>
      <c r="B10" t="s">
        <v>43</v>
      </c>
      <c r="C10" t="s">
        <v>44</v>
      </c>
      <c r="D10" s="9">
        <v>0.005</v>
      </c>
      <c r="E10" s="11">
        <f>D10*$B$2</f>
        <v>0.005</v>
      </c>
      <c r="F10" t="s">
        <v>25</v>
      </c>
      <c r="G10" s="4">
        <f>E10*0.35</f>
        <v>0.00175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0.68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0.3</v>
      </c>
      <c r="E3" t="s">
        <v>25</v>
      </c>
      <c r="F3" t="s">
        <v>41</v>
      </c>
    </row>
    <row r="4">
      <c r="A4">
        <v>1</v>
      </c>
      <c r="B4" t="s">
        <v>54</v>
      </c>
      <c r="C4" t="s">
        <v>53</v>
      </c>
      <c r="D4" s="11">
        <v>0.15</v>
      </c>
      <c r="E4" t="s">
        <v>38</v>
      </c>
      <c r="F4" t="s">
        <v>37</v>
      </c>
    </row>
    <row r="5">
      <c r="A5">
        <v>1</v>
      </c>
      <c r="B5" t="s">
        <v>55</v>
      </c>
      <c r="C5" t="s">
        <v>53</v>
      </c>
      <c r="D5" s="11">
        <v>0.005</v>
      </c>
      <c r="E5" t="s">
        <v>25</v>
      </c>
      <c r="F5" t="s">
        <v>44</v>
      </c>
    </row>
    <row r="6">
      <c r="A6">
        <v>1</v>
      </c>
      <c r="B6" t="s">
        <v>56</v>
      </c>
      <c r="C6" t="s">
        <v>53</v>
      </c>
      <c r="D6" s="11">
        <v>0.225</v>
      </c>
      <c r="E6" t="s">
        <v>25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  <row r="3">
      <c r="A3" t="s">
        <v>2</v>
      </c>
      <c r="B3">
        <v>2</v>
      </c>
      <c r="C3" t="s">
        <v>65</v>
      </c>
      <c r="D3" t="s" s="14">
        <v>66</v>
      </c>
      <c r="E3" t="s" s="14"/>
      <c r="F3"/>
    </row>
    <row r="4">
      <c r="A4" t="s">
        <v>2</v>
      </c>
      <c r="B4">
        <v>3</v>
      </c>
      <c r="C4" t="s">
        <v>67</v>
      </c>
      <c r="D4" t="s" s="14">
        <v>68</v>
      </c>
      <c r="E4" t="s" s="14"/>
      <c r="F4" t="s">
        <v>69</v>
      </c>
    </row>
    <row r="5">
      <c r="A5" t="s">
        <v>2</v>
      </c>
      <c r="B5">
        <v>4</v>
      </c>
      <c r="C5" t="s">
        <v>70</v>
      </c>
      <c r="D5" t="s" s="14">
        <v>71</v>
      </c>
      <c r="E5" t="s" s="14"/>
      <c r="F5"/>
    </row>
    <row r="6">
      <c r="A6" t="s">
        <v>2</v>
      </c>
      <c r="B6">
        <v>5</v>
      </c>
      <c r="C6" t="s">
        <v>72</v>
      </c>
      <c r="D6" t="s" s="14">
        <v>73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5">
        <f>"PDR-PAT-FEUIL-TR · PAT.PATES.FEUILLET · référence : "&amp;Besoins!B3&amp;" "&amp;Besoins!C3&amp;" · multiplicateur réglable sur la feuille ""Besoins"""</f>
        <v>PDR-PAT-FEUIL-TR · PAT.PATES.FEUILLET · référence : 0,68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77</v>
      </c>
      <c r="B6" t="str" s="14">
        <f>"[CONFECTIONNER] "&amp;Procedure!D3</f>
        <v>[CONFECTIONNER] Confectionner la detrempe. Fontaine farine+sel, eau incorporee, petrir sans corser.</v>
      </c>
      <c r="C6"/>
      <c r="D6"/>
    </row>
    <row r="7">
      <c r="A7" t="s" s="17">
        <v>78</v>
      </c>
      <c r="B7" t="str" s="14">
        <f>"[REPOSER] "&amp;Procedure!D4</f>
        <v>[REPOSER] Laisser reposer au froid. Inciser, filmer, repos minimum 30 min.</v>
      </c>
      <c r="C7"/>
      <c r="D7"/>
    </row>
    <row r="8">
      <c r="A8" t="s" s="17">
        <v>79</v>
      </c>
      <c r="B8" t="str" s="14">
        <f>"[PRÉPARER] "&amp;Procedure!D5</f>
        <v>[PRÉPARER] Preparer le beurre de tourage. Travailler a la meme consistance que la detrempe, former un carre.</v>
      </c>
      <c r="C8"/>
      <c r="D8"/>
    </row>
    <row r="9">
      <c r="A9" t="s" s="17">
        <v>80</v>
      </c>
      <c r="B9" t="str" s="14">
        <f>"[BEURRER] "&amp;Procedure!D6</f>
        <v>[BEURRER] Enfermer le beurre et tourer. 6 tours au total (simples ou doubles), toujours plies dans le meme sens, avec repos froid entre chaque serie de tours.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2026-09-15T16:20:24Z</dcterms:created>
  <dc:title>Pate feuilletee traditionnelle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2026-09-15T16:20:24Z</dcterms:modified>
  <cp:revision>1</cp:revision>
</cp:coreProperties>
</file>