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<sst xmlns="http://schemas.openxmlformats.org/spreadsheetml/2006/main" count="83" uniqueCount="83">
  <si>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</si>
  <si>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</si>
  <si>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Pate a choux (PDR)</t>
  </si>
  <si>
    <t>Code</t>
  </si>
  <si>
    <t>PDR-PAT-CHOUX</t>
  </si>
  <si>
    <t>Classe</t>
  </si>
  <si>
    <t>Pâte à choux (PAT.PATES.CHOUX)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</si>
  <si>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</si>
  <si>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</si>
  <si>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</si>
  <si>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</si>
  <si>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</si>
  <si>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</si>
  <si>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</si>
  <si>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</si>
  <si>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0,71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</si>
  <si>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</si>
  <si>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</si>
  <si>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</si>
  <si>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</si>
  <si>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</si>
  <si>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</si>
  <si>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</si>
  <si>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</si>
  <si>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</si>
  <si>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</si>
  <si>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</si>
  <si>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</si>
  <si>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</si>
  <si>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</si>
  <si>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</si>
  <si>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</si>
  <si>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</si>
  <si>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</si>
  <si>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</si>
  <si>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</si>
  <si>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</si>
  <si>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</si>
  <si>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</si>
  <si>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</si>
  <si>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</si>
  <si>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</si>
  <si>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</si>
  <si>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</si>
  <si>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</si>
  <si>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</si>
  <si>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Total</t>
  </si>
  <si>
    <t>Niveau</t>
  </si>
  <si>
    <t>Composant</t>
  </si>
  <si>
    <t>Type</t>
  </si>
  <si>
    <t>Quantité (pour 0,71 kg)</t>
  </si>
  <si>
    <t>recette</t>
  </si>
  <si>
    <t>Pâte à choux</t>
  </si>
  <si>
    <t xml:space="preserve">    ↳ BEURRE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</si>
  <si>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</si>
  <si>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</si>
  <si>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</si>
  <si>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</si>
  <si>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</si>
  <si>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</si>
  <si>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</si>
  <si>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</si>
  <si>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</si>
  <si>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</si>
  <si>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</si>
  <si>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</si>
  <si>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</si>
  <si>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</si>
  <si>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</si>
  <si>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</si>
  <si>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</si>
  <si>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</si>
  <si>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</si>
  <si>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</si>
  <si>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</si>
  <si>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</si>
  <si>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Pate a choux (PDR)</t>
  </si>
  <si>
    <t>Pate a choux (PDR)  PDR-PAT-CHOUX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</si>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</sst>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1.739662</v>
      </c>
    </row>
    <row r="12">
      <c r="A12" t="s" s="3">
        <v>17</v>
      </c>
      <c r="B12" s="4">
        <v>2.4502281690141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1.739662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0.71</v>
      </c>
      <c r="C3" t="s" s="10">
        <v>25</v>
      </c>
      <c r="D3"/>
      <c r="E3"/>
      <c r="F3"/>
    </row>
    <row r="4">
      <c r="A4" t="s">
        <v>26</v>
      </c>
      <c r="B4" s="11">
        <f>$B$2*B3</f>
        <v>0.71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E7*3.9514</f>
        <v>0.316112</v>
      </c>
    </row>
    <row r="8">
      <c r="A8" t="s" s="12">
        <v>35</v>
      </c>
      <c r="B8" t="s">
        <v>36</v>
      </c>
      <c r="C8" t="s">
        <v>37</v>
      </c>
      <c r="D8" s="9">
        <v>5</v>
      </c>
      <c r="E8" s="11">
        <f>D8*$B$2</f>
        <v>5</v>
      </c>
      <c r="F8" t="s">
        <v>38</v>
      </c>
      <c r="G8" s="4">
        <f>E8*0.27</f>
        <v>1.35</v>
      </c>
    </row>
    <row r="9">
      <c r="A9" t="s" s="12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42</v>
      </c>
      <c r="G9" s="4">
        <f>E9*0.003</f>
        <v>0.00075</v>
      </c>
    </row>
    <row r="10">
      <c r="A10" t="s">
        <v>43</v>
      </c>
      <c r="B10" t="s">
        <v>44</v>
      </c>
      <c r="C10" t="s">
        <v>45</v>
      </c>
      <c r="D10" s="9">
        <v>0.13</v>
      </c>
      <c r="E10" s="11">
        <f>D10*$B$2</f>
        <v>0.13</v>
      </c>
      <c r="F10" t="s">
        <v>25</v>
      </c>
      <c r="G10" s="4">
        <f>E10*0.56</f>
        <v>0.0728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0.71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0.08</v>
      </c>
      <c r="E3" t="s">
        <v>25</v>
      </c>
      <c r="F3" t="s">
        <v>34</v>
      </c>
    </row>
    <row r="4">
      <c r="A4">
        <v>1</v>
      </c>
      <c r="B4" t="s">
        <v>55</v>
      </c>
      <c r="C4" t="s">
        <v>51</v>
      </c>
      <c r="D4" s="11">
        <v>5</v>
      </c>
      <c r="E4" t="s">
        <v>38</v>
      </c>
      <c r="F4" t="s">
        <v>56</v>
      </c>
    </row>
    <row r="5">
      <c r="A5">
        <v>2</v>
      </c>
      <c r="B5" t="s">
        <v>57</v>
      </c>
      <c r="C5" t="s">
        <v>51</v>
      </c>
      <c r="D5" s="11">
        <v>0.275</v>
      </c>
      <c r="E5" t="s">
        <v>42</v>
      </c>
      <c r="F5" t="s">
        <v>56</v>
      </c>
    </row>
    <row r="6">
      <c r="A6">
        <v>3</v>
      </c>
      <c r="B6" t="s">
        <v>58</v>
      </c>
      <c r="C6" t="s">
        <v>54</v>
      </c>
      <c r="D6" s="11">
        <v>5</v>
      </c>
      <c r="E6" t="s">
        <v>38</v>
      </c>
      <c r="F6" t="s">
        <v>37</v>
      </c>
    </row>
    <row r="7">
      <c r="A7">
        <v>1</v>
      </c>
      <c r="B7" t="s">
        <v>59</v>
      </c>
      <c r="C7" t="s">
        <v>54</v>
      </c>
      <c r="D7" s="11">
        <v>0.25</v>
      </c>
      <c r="E7" t="s">
        <v>42</v>
      </c>
      <c r="F7" t="s">
        <v>41</v>
      </c>
    </row>
    <row r="8">
      <c r="A8">
        <v>1</v>
      </c>
      <c r="B8" t="s">
        <v>60</v>
      </c>
      <c r="C8" t="s">
        <v>54</v>
      </c>
      <c r="D8" s="11">
        <v>0.13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2</v>
      </c>
      <c r="B6">
        <v>5</v>
      </c>
      <c r="C6" t="s">
        <v>71</v>
      </c>
      <c r="D6" t="s" s="14">
        <v>75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"PDR-PAT-CHOUX · PAT.PATES.CHOUX · référence : "&amp;Besoins!B3&amp;" "&amp;Besoins!C3&amp;" · multiplicateur réglable sur la feuille ""Besoins"""</f>
        <v>PDR-PAT-CHOUX · PAT.PATES.CHOUX · référence : 0,71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"[PORTER] "&amp;Procedure!D3</f>
        <v>[PORTER] Porter a ebullition l'eau, le sel, le beurre. Le beurre doit etre fondu au moment de l'ebullition.</v>
      </c>
      <c r="C6"/>
      <c r="D6"/>
    </row>
    <row r="7">
      <c r="A7" t="s" s="17">
        <v>80</v>
      </c>
      <c r="B7" t="str" s="14">
        <f>"[INCORPORER] "&amp;Procedure!D4</f>
        <v>[INCORPORER] Ajouter la farine hors du feu. En une seule fois, melanger energiquement a la spatule.</v>
      </c>
      <c r="C7"/>
      <c r="D7"/>
    </row>
    <row r="8">
      <c r="A8" t="s" s="17">
        <v>81</v>
      </c>
      <c r="B8" t="str" s="14">
        <f>"[DESSÉCHER] "&amp;Procedure!D5</f>
        <v>[DESSÉCHER] Dessecher la panade. Remettre sur le feu quelques secondes jusqu'a ce qu'elle n'adhere plus au recipient.</v>
      </c>
      <c r="C8"/>
      <c r="D8"/>
    </row>
    <row r="9">
      <c r="A9" t="s" s="17">
        <v>82</v>
      </c>
      <c r="B9" t="str" s="14">
        <f>"[INCORPORER] "&amp;Procedure!D6</f>
        <v>[INCORPORER] Incorporer les oeufs un a un. Hors du feu, jusqu'a consistance souple type quenelle.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Pate a choux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