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<sst xmlns="http://schemas.openxmlformats.org/spreadsheetml/2006/main" count="83" uniqueCount="83">
  <si>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</si>
  <si>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</si>
  <si>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Biscuit au chocolat (PDR)</t>
  </si>
  <si>
    <t>Code</t>
  </si>
  <si>
    <t>PDR-BISC-CHOCO</t>
  </si>
  <si>
    <t>Classe</t>
  </si>
  <si>
    <t>Génoises et biscuits de Savoie (PAT.BISC.GENOISES)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</si>
  <si>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</si>
  <si>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</si>
  <si>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</si>
  <si>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</si>
  <si>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</si>
  <si>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</si>
  <si>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</si>
  <si>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</si>
  <si>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0,455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</si>
  <si>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</si>
  <si>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</si>
  <si>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</si>
  <si>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</si>
  <si>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</si>
  <si>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</si>
  <si>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</si>
  <si>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</si>
  <si>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</si>
  <si>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</si>
  <si>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</si>
  <si>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</si>
  <si>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</si>
  <si>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</si>
  <si>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</si>
  <si>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</si>
  <si>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</si>
  <si>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</si>
  <si>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</si>
  <si>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</si>
  <si>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</si>
  <si>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</si>
  <si>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</si>
  <si>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</si>
  <si>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</si>
  <si>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</si>
  <si>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</si>
  <si>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</si>
  <si>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</si>
  <si>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</si>
  <si>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</si>
  <si>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</si>
  <si>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</si>
  <si>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0,455 kg)</t>
  </si>
  <si>
    <t>recette</t>
  </si>
  <si>
    <t>Génoises et biscuits de Savoie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</si>
  <si>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</si>
  <si>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</si>
  <si>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</si>
  <si>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</si>
  <si>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BLANC D'OEUF (ML)</t>
  </si>
  <si>
    <t xml:space="preserve">    ↳ Farine de blé T55</t>
  </si>
  <si>
    <t xml:space="preserve">    ↳ Chocolat noir 50% cacao pistoles sac 5kg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</si>
  <si>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</si>
  <si>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</si>
  <si>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</si>
  <si>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</si>
  <si>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</si>
  <si>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</si>
  <si>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</si>
  <si>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</si>
  <si>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</si>
  <si>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</si>
  <si>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</si>
  <si>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</si>
  <si>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</si>
  <si>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</si>
  <si>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</si>
  <si>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</t>
  </si>
  <si>
    <t>Monter et incorporer les blancs. Blancs montes en neige serree, incorpores delicatement a la maryse.</t>
  </si>
  <si>
    <t>Fiche technique — Biscuit au chocolat (PDR)</t>
  </si>
  <si>
    <t>Biscuit au chocolat (PDR)  PDR-BISC-CHOCO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</si>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</sst>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1.5485210526316</v>
      </c>
    </row>
    <row r="12">
      <c r="A12" t="s" s="3">
        <v>17</v>
      </c>
      <c r="B12" s="4">
        <v>3.4033429728167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1.5485210526316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0.455</v>
      </c>
      <c r="C3" t="s" s="10">
        <v>25</v>
      </c>
      <c r="D3"/>
      <c r="E3"/>
      <c r="F3"/>
    </row>
    <row r="4">
      <c r="A4" t="s">
        <v>26</v>
      </c>
      <c r="B4" s="11">
        <f>$B$2*B3</f>
        <v>0.455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3.77193</v>
      </c>
      <c r="E7" s="11">
        <f>D7*$B$2</f>
        <v>3.77193</v>
      </c>
      <c r="F7" t="s">
        <v>35</v>
      </c>
      <c r="G7" s="4">
        <f>E7*0.2699999874</f>
        <v>1.018421</v>
      </c>
    </row>
    <row r="8">
      <c r="A8" t="s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25</v>
      </c>
      <c r="G8" s="4">
        <f>E8*18.3</f>
        <v>0.366</v>
      </c>
    </row>
    <row r="9">
      <c r="A9" t="s">
        <v>39</v>
      </c>
      <c r="B9" t="s">
        <v>40</v>
      </c>
      <c r="C9" t="s">
        <v>41</v>
      </c>
      <c r="D9" s="9">
        <v>0.11</v>
      </c>
      <c r="E9" s="11">
        <f>D9*$B$2</f>
        <v>0.11</v>
      </c>
      <c r="F9" t="s">
        <v>25</v>
      </c>
      <c r="G9" s="4">
        <f>E9*0.56</f>
        <v>0.0616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25</v>
      </c>
      <c r="G10" s="4">
        <f>E10*0.82</f>
        <v>0.1025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0.455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0.08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2.105</v>
      </c>
      <c r="E4" t="s">
        <v>35</v>
      </c>
      <c r="F4" t="s">
        <v>34</v>
      </c>
    </row>
    <row r="5">
      <c r="A5">
        <v>1</v>
      </c>
      <c r="B5" t="s">
        <v>56</v>
      </c>
      <c r="C5" t="s">
        <v>50</v>
      </c>
      <c r="D5" s="11">
        <v>0.12</v>
      </c>
      <c r="E5" t="s">
        <v>25</v>
      </c>
      <c r="F5" t="s">
        <v>53</v>
      </c>
    </row>
    <row r="6">
      <c r="A6">
        <v>2</v>
      </c>
      <c r="B6" t="s">
        <v>54</v>
      </c>
      <c r="C6" t="s">
        <v>55</v>
      </c>
      <c r="D6" s="11">
        <v>1.667</v>
      </c>
      <c r="E6" t="s">
        <v>35</v>
      </c>
      <c r="F6" t="s">
        <v>34</v>
      </c>
    </row>
    <row r="7">
      <c r="A7">
        <v>1</v>
      </c>
      <c r="B7" t="s">
        <v>57</v>
      </c>
      <c r="C7" t="s">
        <v>55</v>
      </c>
      <c r="D7" s="11">
        <v>0.11</v>
      </c>
      <c r="E7" t="s">
        <v>25</v>
      </c>
      <c r="F7" t="s">
        <v>41</v>
      </c>
    </row>
    <row r="8">
      <c r="A8">
        <v>1</v>
      </c>
      <c r="B8" t="s">
        <v>58</v>
      </c>
      <c r="C8" t="s">
        <v>55</v>
      </c>
      <c r="D8" s="11">
        <v>0.02</v>
      </c>
      <c r="E8" t="s">
        <v>25</v>
      </c>
      <c r="F8" t="s">
        <v>38</v>
      </c>
    </row>
    <row r="9">
      <c r="A9">
        <v>1</v>
      </c>
      <c r="B9" t="s">
        <v>59</v>
      </c>
      <c r="C9" t="s">
        <v>55</v>
      </c>
      <c r="D9" s="11">
        <v>0.125</v>
      </c>
      <c r="E9" t="s">
        <v>25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74</v>
      </c>
      <c r="D6" t="s" s="14">
        <v>75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"PDR-BISC-CHOCO · PAT.BISC.GENOISES · référence : "&amp;Besoins!B3&amp;" "&amp;Besoins!C3&amp;" · multiplicateur réglable sur la feuille ""Besoins"""</f>
        <v>PDR-BISC-CHOCO · PAT.BISC.GENOISES · référence : 0,455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79</v>
      </c>
      <c r="B6" t="str" s="14">
        <f>"[CLARIFIER] "&amp;Procedure!D3</f>
        <v>[CLARIFIER] Clarifier les oeufs. Separer jaunes et blancs.</v>
      </c>
      <c r="C6"/>
      <c r="D6"/>
    </row>
    <row r="7">
      <c r="A7" t="s" s="17">
        <v>80</v>
      </c>
      <c r="B7" t="str" s="14">
        <f>"[BLANCHIR] "&amp;Procedure!D4</f>
        <v>[BLANCHIR] Blanchir les jaunes. Jaunes+sucre blanchis au fouet.</v>
      </c>
      <c r="C7"/>
      <c r="D7"/>
    </row>
    <row r="8">
      <c r="A8" t="s" s="17">
        <v>81</v>
      </c>
      <c r="B8" t="str" s="14">
        <f>"[INCORPORER] "&amp;Procedure!D5</f>
        <v>[INCORPORER] Incorporer farine et cacao. Ajouter les poudres tamisees au melange blanchi.</v>
      </c>
      <c r="C8"/>
      <c r="D8"/>
    </row>
    <row r="9">
      <c r="A9" t="s" s="17">
        <v>82</v>
      </c>
      <c r="B9" t="str" s="14">
        <f>"[MONTER] "&amp;Procedure!D6</f>
        <v>[MONTER] Monter et incorporer les blancs. Blancs montes en neige serree, incorpores delicatement a la maryse.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2026-09-15T11:56:31Z</dcterms:created>
  <dc:title>Biscuit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2026-09-15T11:56:31Z</dcterms:modified>
  <cp:revision>1</cp:revision>
</cp:coreProperties>
</file>