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<sst xmlns="http://schemas.openxmlformats.org/spreadsheetml/2006/main" count="92" uniqueCount="92">
  <si>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</si>
  <si>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</si>
  <si>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BAVAROIS DE FROMAGE BLANC</t>
  </si>
  <si>
    <t>Code</t>
  </si>
  <si>
    <t>GRO_CDC_264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</si>
  <si>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</si>
  <si>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</si>
  <si>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</si>
  <si>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</si>
  <si>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</si>
  <si>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</si>
  <si>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</si>
  <si>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</si>
  <si>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</si>
  <si>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</si>
  <si>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</si>
  <si>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</si>
  <si>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</si>
  <si>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</si>
  <si>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</si>
  <si>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</si>
  <si>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</si>
  <si>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</si>
  <si>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</si>
  <si>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</si>
  <si>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</si>
  <si>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</si>
  <si>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</si>
  <si>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</si>
  <si>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</si>
  <si>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</si>
  <si>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AGAR-AGAR</t>
  </si>
  <si>
    <t>Agar-agar en poudre</t>
  </si>
  <si>
    <t>Concentrés et purées cuisines</t>
  </si>
  <si>
    <t>kg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</si>
  <si>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</si>
  <si>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</si>
  <si>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</si>
  <si>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</si>
  <si>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</si>
  <si>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</si>
  <si>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</si>
  <si>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</si>
  <si>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</si>
  <si>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</si>
  <si>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</si>
  <si>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</si>
  <si>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</si>
  <si>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</si>
  <si>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</si>
  <si>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</si>
  <si>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</si>
  <si>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</si>
  <si>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</si>
  <si>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</si>
  <si>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</si>
  <si>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</si>
  <si>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</si>
  <si>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</si>
  <si>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</si>
  <si>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EAU</t>
  </si>
  <si>
    <t xml:space="preserve">    ↳ Crème fraîche liquide 15% MG allégée</t>
  </si>
  <si>
    <t xml:space="preserve">    ↳ Fromage blanc 0% MG</t>
  </si>
  <si>
    <t xml:space="preserve">    ↳ CRÈME FRAÎCHE épaisse 30% MG 5 litres</t>
  </si>
  <si>
    <t xml:space="preserve">    ↳ Agar-agar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</si>
  <si>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</si>
  <si>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</si>
  <si>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</si>
  <si>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</si>
  <si>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</si>
  <si>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</si>
  <si>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</si>
  <si>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</si>
  <si>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95 min (repos)</t>
  </si>
  <si>
    <t>POÊLER</t>
  </si>
  <si>
    <t>MONTER</t>
  </si>
  <si>
    <t>CONFECTIONNER</t>
  </si>
  <si>
    <t>DRESSER</t>
  </si>
  <si>
    <t>DISSOUDRE</t>
  </si>
  <si>
    <t>2 min (repos)</t>
  </si>
  <si>
    <t>FOURRER</t>
  </si>
  <si>
    <t>Suggestions - On peut garnir la surface avec des fruits rouges,du coulis,des gelées de fruits divers,etc. - On peut décorer avec une petite feuille de menthe.</t>
  </si>
  <si>
    <t>Fiche technique — BAVAROIS DE FROMAGE BLANC</t>
  </si>
  <si>
    <t>BAVAROIS DE FROMAGE BLANC  GRO_CDC_264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</si>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</sst>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32.979</v>
      </c>
    </row>
    <row r="12">
      <c r="A12" t="s" s="3">
        <v>16</v>
      </c>
      <c r="B12" s="4">
        <v>0.32979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32.979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0.007</v>
      </c>
      <c r="E7" s="11">
        <f>D7*$B$2</f>
        <v>0.007</v>
      </c>
      <c r="F7" t="s">
        <v>34</v>
      </c>
      <c r="G7" s="4">
        <f>E7*28</f>
        <v>0.196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E9*2.7</f>
        <v>2.7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24</v>
      </c>
      <c r="G10" s="4">
        <f>E10*7.08</f>
        <v>7.08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38</v>
      </c>
      <c r="G11" s="4">
        <f>E11*2.2</f>
        <v>11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34</v>
      </c>
      <c r="G12" s="4">
        <f>E12*2.4</f>
        <v>12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34</v>
      </c>
      <c r="F3" t="s">
        <v>41</v>
      </c>
    </row>
    <row r="4">
      <c r="A4">
        <v>1</v>
      </c>
      <c r="B4" t="s">
        <v>60</v>
      </c>
      <c r="C4" t="s">
        <v>59</v>
      </c>
      <c r="D4" s="11">
        <v>1</v>
      </c>
      <c r="E4" t="s">
        <v>38</v>
      </c>
      <c r="F4" t="s">
        <v>37</v>
      </c>
    </row>
    <row r="5">
      <c r="A5">
        <v>1</v>
      </c>
      <c r="B5" t="s">
        <v>61</v>
      </c>
      <c r="C5" t="s">
        <v>59</v>
      </c>
      <c r="D5" s="11">
        <v>5</v>
      </c>
      <c r="E5" t="s">
        <v>38</v>
      </c>
      <c r="F5" t="s">
        <v>47</v>
      </c>
    </row>
    <row r="6">
      <c r="A6">
        <v>1</v>
      </c>
      <c r="B6" t="s">
        <v>62</v>
      </c>
      <c r="C6" t="s">
        <v>59</v>
      </c>
      <c r="D6" s="11">
        <v>5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1</v>
      </c>
      <c r="E7" t="s">
        <v>38</v>
      </c>
      <c r="F7" t="s">
        <v>44</v>
      </c>
    </row>
    <row r="8">
      <c r="A8">
        <v>1</v>
      </c>
      <c r="B8" t="s">
        <v>64</v>
      </c>
      <c r="C8" t="s">
        <v>59</v>
      </c>
      <c r="D8" s="11">
        <v>0.007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E3" t="s" s="14"/>
      <c r="F3" t="s">
        <v>73</v>
      </c>
    </row>
    <row r="4">
      <c r="A4" t="s">
        <v>2</v>
      </c>
      <c r="B4">
        <v>3</v>
      </c>
      <c r="C4" t="s">
        <v>74</v>
      </c>
      <c r="D4" t="inlineStr" s="14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E6" t="s" s="14"/>
      <c r="F6"/>
    </row>
    <row r="7">
      <c r="A7" t="s">
        <v>2</v>
      </c>
      <c r="B7">
        <v>6</v>
      </c>
      <c r="C7" t="s">
        <v>77</v>
      </c>
      <c r="D7" t="inlineStr" s="14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E7" t="s" s="14"/>
      <c r="F7"/>
    </row>
    <row r="8">
      <c r="A8" t="s">
        <v>2</v>
      </c>
      <c r="B8">
        <v>7</v>
      </c>
      <c r="C8" t="s">
        <v>78</v>
      </c>
      <c r="D8" t="inlineStr" s="14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E8" t="s" s="14"/>
      <c r="F8" t="s">
        <v>79</v>
      </c>
    </row>
    <row r="9">
      <c r="A9" t="s">
        <v>2</v>
      </c>
      <c r="B9">
        <v>8</v>
      </c>
      <c r="C9" t="s">
        <v>80</v>
      </c>
      <c r="D9" t="s" s="14">
        <v>81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"GRO_CDC_264 · GRO.DESSERTS · référence : "&amp;Besoins!B3&amp;" "&amp;Besoins!C3&amp;" · multiplicateur réglable sur la feuille ""Besoins"""</f>
        <v>GRO_CDC_264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85</v>
      </c>
      <c r="B6" t="str" s="14">
        <f>"[RÉSERVER] "&amp;Procedure!D3</f>
        <v>[RÉSERVER] 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v>
      </c>
      <c r="C6"/>
      <c r="D6"/>
    </row>
    <row r="7">
      <c r="A7" t="s" s="17">
        <v>86</v>
      </c>
      <c r="B7" t="str" s="14">
        <f>"[POÊLER] "&amp;Procedure!D4</f>
        <v>[POÊLER] 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v>
      </c>
      <c r="C7"/>
      <c r="D7"/>
    </row>
    <row r="8">
      <c r="A8" t="s" s="17">
        <v>87</v>
      </c>
      <c r="B8" t="str" s="14">
        <f>"[MONTER] "&amp;Procedure!D5</f>
        <v>[MONTER] 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v>
      </c>
      <c r="C8"/>
      <c r="D8"/>
    </row>
    <row r="9">
      <c r="A9" t="s" s="17">
        <v>88</v>
      </c>
      <c r="B9" t="str" s="14">
        <f>"[CONFECTIONNER] "&amp;Procedure!D6</f>
        <v>[CONFECTIONNER] 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v>
      </c>
      <c r="C9"/>
      <c r="D9"/>
    </row>
    <row r="10">
      <c r="A10" t="s" s="17">
        <v>89</v>
      </c>
      <c r="B10" t="str" s="14">
        <f>"[DRESSER] "&amp;Procedure!D7</f>
        <v>[DRESSER] Dresser les ramequins - Remplir les ramequins avec l’appareil à fromage blanc aux 4/5 de la hauteur pour S permettre le glaçage à la gelée de rose. - Refroidir et réserver les ramequins en chambre froide.</v>
      </c>
      <c r="C10"/>
      <c r="D10"/>
    </row>
    <row r="11">
      <c r="A11" t="s" s="17">
        <v>90</v>
      </c>
      <c r="B11" t="str" s="14">
        <f>"[DISSOUDRE] "&amp;Procedure!D8</f>
        <v>[DISSOUDRE] 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v>
      </c>
      <c r="C11"/>
      <c r="D11"/>
    </row>
    <row r="12">
      <c r="A12" t="s" s="17">
        <v>91</v>
      </c>
      <c r="B12" t="str" s="14">
        <f>"[FOURRER] "&amp;Procedure!D9</f>
        <v>[FOURRER] Suggestions - On peut garnir la surface avec des fruits rouges,du coulis,des gelées de fruits divers,etc. - On peut décorer avec une petite feuille de menthe.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2026-08-01T00:50:09Z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2026-08-01T00:50:09Z</dcterms:modified>
  <cp:revision>1</cp:revision>
</cp:coreProperties>
</file>