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TEAU" sheetId="1" r:id="rId1"/>
  </sheets>
</workbook>
</file>

<file path=xl/sharedStrings.xml><?xml version="1.0" encoding="utf-8"?>
<sst xmlns="http://schemas.openxmlformats.org/spreadsheetml/2006/main" count="26" uniqueCount="26">
  <si>
    <t>GÂTEAU</t>
  </si>
  <si>
    <t>Annotations</t>
  </si>
  <si>
    <t>Quantité souhaitée</t>
  </si>
  <si>
    <t>pc</t>
  </si>
  <si>
    <t>référence : 100 pc</t>
  </si>
  <si>
    <t>GÂTEAU  GRO_CDC_262</t>
  </si>
  <si>
    <t>Ingrédients</t>
  </si>
  <si>
    <t xml:space="preserve">    Farine de blé T55</t>
  </si>
  <si>
    <t>kg</t>
  </si>
  <si>
    <t xml:space="preserve">    Sucre poudre sac 1kg</t>
  </si>
  <si>
    <t xml:space="preserve">    Huile de tournesol raffinée vrac</t>
  </si>
  <si>
    <t>lt</t>
  </si>
  <si>
    <t xml:space="preserve">    Sel fin de cuisine</t>
  </si>
  <si>
    <t xml:space="preserve">    Levure chimique (poudre à lever)</t>
  </si>
  <si>
    <t xml:space="preserve">    Rhum ambré de cuisine (baba)</t>
  </si>
  <si>
    <t xml:space="preserve">    Beurre doux 82% MG plaquette</t>
  </si>
  <si>
    <t xml:space="preserve">    Oeuf calibre M (53-63g) cat.A France colis 360</t>
  </si>
  <si>
    <t xml:space="preserve">    YAOURT nature basique demi écrémé pot 125g</t>
  </si>
  <si>
    <t>1.</t>
  </si>
  <si>
    <t>3.</t>
  </si>
  <si>
    <t>4.</t>
  </si>
  <si>
    <t>[FOURRER] Garnir les moules - Répartir la pâte dans les trois bacs GN de cuisson. - Égaliser la surface avec une corne ou une spatule.</t>
  </si>
  <si>
    <t>5.</t>
  </si>
  <si>
    <t>6.</t>
  </si>
  <si>
    <t>[SERVIR] Servir - Détailler chaque bac en 35 parts (5x7). - Accompagner ce gâteau d’une crème,d’un yaourt,etc.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</si>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</sst>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B2*0.028</f>
        <v>2.8</v>
      </c>
      <c r="D6" t="s">
        <v>8</v>
      </c>
      <c r="E6" t="s" s="8"/>
    </row>
    <row r="7">
      <c r="A7"/>
      <c r="B7" t="s">
        <v>9</v>
      </c>
      <c r="C7" s="10">
        <f>B2*0.032</f>
        <v>3.2</v>
      </c>
      <c r="D7" t="s">
        <v>8</v>
      </c>
      <c r="E7" t="s" s="8"/>
    </row>
    <row r="8">
      <c r="A8"/>
      <c r="B8" t="s">
        <v>10</v>
      </c>
      <c r="C8" s="10">
        <f>B2*0.0075</f>
        <v>0.75</v>
      </c>
      <c r="D8" t="s">
        <v>11</v>
      </c>
      <c r="E8" t="s" s="8"/>
    </row>
    <row r="9">
      <c r="A9"/>
      <c r="B9" t="s">
        <v>12</v>
      </c>
      <c r="C9" s="10">
        <f>B2*0.0001</f>
        <v>0.01</v>
      </c>
      <c r="D9" t="s">
        <v>8</v>
      </c>
      <c r="E9" t="s" s="8"/>
    </row>
    <row r="10">
      <c r="A10"/>
      <c r="B10" t="s">
        <v>13</v>
      </c>
      <c r="C10" s="10">
        <f>B2*0.0012</f>
        <v>0.12</v>
      </c>
      <c r="D10" t="s">
        <v>8</v>
      </c>
      <c r="E10" t="s" s="8"/>
    </row>
    <row r="11">
      <c r="A11"/>
      <c r="B11" t="s">
        <v>14</v>
      </c>
      <c r="C11" s="10">
        <f>B2*0.0012</f>
        <v>0.12</v>
      </c>
      <c r="D11" t="s">
        <v>11</v>
      </c>
      <c r="E11" t="s" s="8"/>
    </row>
    <row r="12">
      <c r="A12"/>
      <c r="B12" t="s">
        <v>15</v>
      </c>
      <c r="C12" s="10">
        <f>B2*0.0015</f>
        <v>0.15</v>
      </c>
      <c r="D12" t="s">
        <v>8</v>
      </c>
      <c r="E12" t="s" s="8"/>
    </row>
    <row r="13">
      <c r="A13"/>
      <c r="B13" t="s">
        <v>16</v>
      </c>
      <c r="C13" s="10">
        <f>B2*0.4</f>
        <v>40</v>
      </c>
      <c r="D13" t="s">
        <v>3</v>
      </c>
      <c r="E13" t="s" s="8"/>
    </row>
    <row r="14">
      <c r="A14"/>
      <c r="B14" t="s">
        <v>17</v>
      </c>
      <c r="C14" s="10">
        <f>B2*0.2</f>
        <v>20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C16"/>
      <c r="D16"/>
      <c r="E16" t="s" s="8"/>
    </row>
    <row r="17">
      <c r="A17" t="s" s="11">
        <v>19</v>
      </c>
      <c r="B17" t="inlineStr" s="12">
        <is>
          <t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3">
        <v>25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