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<sst xmlns="http://schemas.openxmlformats.org/spreadsheetml/2006/main" count="85" uniqueCount="85">
  <si>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</si>
  <si>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</si>
  <si>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MOELLEUX AU CHOCOLAT À L’ÉCORCE D’ORANGE</t>
  </si>
  <si>
    <t>Code</t>
  </si>
  <si>
    <t>GRO_CDC_260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</si>
  <si>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</si>
  <si>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</si>
  <si>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</si>
  <si>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</si>
  <si>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</si>
  <si>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</si>
  <si>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</si>
  <si>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</si>
  <si>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</si>
  <si>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</si>
  <si>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</si>
  <si>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</si>
  <si>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</si>
  <si>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</si>
  <si>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</si>
  <si>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</si>
  <si>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</si>
  <si>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</si>
  <si>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</si>
  <si>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</si>
  <si>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</si>
  <si>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</si>
  <si>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</si>
  <si>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</si>
  <si>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</si>
  <si>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</si>
  <si>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</si>
  <si>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</si>
  <si>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</si>
  <si>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</si>
  <si>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</si>
  <si>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</si>
  <si>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</si>
  <si>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</si>
  <si>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</si>
  <si>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</si>
  <si>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</si>
  <si>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</si>
  <si>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</si>
  <si>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</si>
  <si>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</si>
  <si>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</si>
  <si>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</si>
  <si>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</si>
  <si>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</si>
  <si>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</si>
  <si>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</si>
  <si>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</si>
  <si>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</si>
  <si>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</si>
  <si>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</si>
  <si>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Couverture ruby (chocolat rose)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</si>
  <si>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</si>
  <si>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</si>
  <si>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</si>
  <si>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</si>
  <si>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Amandes en poudre sachet 1kg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</si>
  <si>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</si>
  <si>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</si>
  <si>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</si>
  <si>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</si>
  <si>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</si>
  <si>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</si>
  <si>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</si>
  <si>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</si>
  <si>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</si>
  <si>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</si>
  <si>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</si>
  <si>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FOURRER</t>
  </si>
  <si>
    <t>ENFOURNER</t>
  </si>
  <si>
    <t>45 min (repos)</t>
  </si>
  <si>
    <t>DRESSER</t>
  </si>
  <si>
    <t>Fiche technique — MOELLEUX AU CHOCOLAT À L’ÉCORCE D’ORANGE</t>
  </si>
  <si>
    <t>MOELLEUX AU CHOCOLAT À L’ÉCORCE D’ORANGE  GRO_CDC_260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</si>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</sst>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126.329</v>
      </c>
    </row>
    <row r="12">
      <c r="A12" t="s" s="3">
        <v>16</v>
      </c>
      <c r="B12" s="4">
        <v>1.26329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126.329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E7*22</f>
        <v>88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E8*16.58</f>
        <v>16.58</v>
      </c>
    </row>
    <row r="9">
      <c r="A9" t="s">
        <v>38</v>
      </c>
      <c r="B9" t="s">
        <v>39</v>
      </c>
      <c r="C9" t="s">
        <v>37</v>
      </c>
      <c r="D9" s="9">
        <v>2</v>
      </c>
      <c r="E9" s="11">
        <f>D9*$B$2</f>
        <v>2</v>
      </c>
      <c r="F9" t="s">
        <v>34</v>
      </c>
      <c r="G9" s="4">
        <f>E9*2.7</f>
        <v>5.4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34</v>
      </c>
      <c r="G10" s="4">
        <f>E10*0.56</f>
        <v>0.56</v>
      </c>
    </row>
    <row r="11">
      <c r="A11" t="s">
        <v>43</v>
      </c>
      <c r="B11" t="s">
        <v>44</v>
      </c>
      <c r="C11" t="s">
        <v>45</v>
      </c>
      <c r="D11" s="9">
        <v>3</v>
      </c>
      <c r="E11" s="11">
        <f>D11*$B$2</f>
        <v>3</v>
      </c>
      <c r="F11" t="s">
        <v>34</v>
      </c>
      <c r="G11" s="4">
        <f>E11*5.2</f>
        <v>15.6</v>
      </c>
    </row>
    <row r="12">
      <c r="A12" t="s">
        <v>46</v>
      </c>
      <c r="B12" t="s">
        <v>47</v>
      </c>
      <c r="C12" t="s">
        <v>48</v>
      </c>
      <c r="D12" s="9">
        <v>0.045</v>
      </c>
      <c r="E12" s="11">
        <f>D12*$B$2</f>
        <v>0.045</v>
      </c>
      <c r="F12" t="s">
        <v>34</v>
      </c>
      <c r="G12" s="4">
        <f>E12*4.2</f>
        <v>0.189</v>
      </c>
    </row>
    <row r="13">
      <c r="A13"/>
      <c r="B13"/>
      <c r="C13"/>
      <c r="D13"/>
      <c r="E13"/>
      <c r="F13" t="s" s="3">
        <v>49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24</v>
      </c>
      <c r="F2" t="s">
        <v>55</v>
      </c>
    </row>
    <row r="3">
      <c r="A3">
        <v>1</v>
      </c>
      <c r="B3" t="s">
        <v>56</v>
      </c>
      <c r="C3" t="s">
        <v>57</v>
      </c>
      <c r="D3" s="11">
        <v>4</v>
      </c>
      <c r="E3" t="s">
        <v>34</v>
      </c>
      <c r="F3" t="s">
        <v>33</v>
      </c>
    </row>
    <row r="4">
      <c r="A4">
        <v>1</v>
      </c>
      <c r="B4" t="s">
        <v>58</v>
      </c>
      <c r="C4" t="s">
        <v>57</v>
      </c>
      <c r="D4" s="11">
        <v>3</v>
      </c>
      <c r="E4" t="s">
        <v>34</v>
      </c>
      <c r="F4" t="s">
        <v>45</v>
      </c>
    </row>
    <row r="5">
      <c r="A5">
        <v>1</v>
      </c>
      <c r="B5" t="s">
        <v>59</v>
      </c>
      <c r="C5" t="s">
        <v>57</v>
      </c>
      <c r="D5" s="11">
        <v>2</v>
      </c>
      <c r="E5" t="s">
        <v>34</v>
      </c>
      <c r="F5" t="s">
        <v>37</v>
      </c>
    </row>
    <row r="6">
      <c r="A6">
        <v>1</v>
      </c>
      <c r="B6" t="s">
        <v>60</v>
      </c>
      <c r="C6" t="s">
        <v>57</v>
      </c>
      <c r="D6" s="11">
        <v>1</v>
      </c>
      <c r="E6" t="s">
        <v>34</v>
      </c>
      <c r="F6" t="s">
        <v>42</v>
      </c>
    </row>
    <row r="7">
      <c r="A7">
        <v>1</v>
      </c>
      <c r="B7" t="s">
        <v>61</v>
      </c>
      <c r="C7" t="s">
        <v>57</v>
      </c>
      <c r="D7" s="11">
        <v>1</v>
      </c>
      <c r="E7" t="s">
        <v>34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0.045</v>
      </c>
      <c r="E8" t="s">
        <v>34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E3" t="s" s="13"/>
      <c r="F3" t="s">
        <v>71</v>
      </c>
    </row>
    <row r="4">
      <c r="A4" t="s">
        <v>2</v>
      </c>
      <c r="B4">
        <v>3</v>
      </c>
      <c r="C4" t="s">
        <v>72</v>
      </c>
      <c r="D4" t="inlineStr" s="13">
        <is>
          <t>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E4" t="s" s="13"/>
      <c r="F4"/>
    </row>
    <row r="5">
      <c r="A5" t="s">
        <v>2</v>
      </c>
      <c r="B5">
        <v>4</v>
      </c>
      <c r="C5" t="s">
        <v>73</v>
      </c>
      <c r="D5" t="inlineStr" s="13">
        <is>
          <t>Garnir les moules - Garnir les bacs de façon équitable. - Égaliser la surface à l’aide d’une spatule ou d’une corne carrée. - Étager les bacs sur l’échelle de cuisson.</t>
        </is>
      </c>
      <c r="E5" t="s" s="13"/>
      <c r="F5"/>
    </row>
    <row r="6">
      <c r="A6" t="s">
        <v>2</v>
      </c>
      <c r="B6">
        <v>5</v>
      </c>
      <c r="C6" t="s">
        <v>74</v>
      </c>
      <c r="D6" t="inlineStr" s="13">
        <is>
          <t>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E6" t="s" s="13"/>
      <c r="F6" t="s">
        <v>75</v>
      </c>
    </row>
    <row r="7">
      <c r="A7" t="s">
        <v>2</v>
      </c>
      <c r="B7">
        <v>6</v>
      </c>
      <c r="C7" t="s">
        <v>76</v>
      </c>
      <c r="D7" t="inlineStr" s="13">
        <is>
          <t>Dresser - Détailler chaque gâteau en parts égales (5 dans la largeur sur 7 dans la longueur). - Servir avec une crème anglaise parfumée à l’orange,à la menthe,etc.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"GRO_CDC_260 · GRO.DESSERTS · référence : "&amp;Besoins!B3&amp;" "&amp;Besoins!C3&amp;" · multiplicateur réglable sur la feuille ""Besoins"""</f>
        <v>GRO_CDC_260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80</v>
      </c>
      <c r="B6" t="str" s="13">
        <f>"[PRÉPARER] "&amp;Procedure!D3</f>
        <v>[PRÉPARER] 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v>
      </c>
      <c r="C6"/>
      <c r="D6"/>
    </row>
    <row r="7">
      <c r="A7" t="s" s="16">
        <v>81</v>
      </c>
      <c r="B7" t="str" s="13">
        <f>"[ÉTUVER] "&amp;Procedure!D4</f>
        <v>[ÉTUVER] 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v>
      </c>
      <c r="C7"/>
      <c r="D7"/>
    </row>
    <row r="8">
      <c r="A8" t="s" s="16">
        <v>82</v>
      </c>
      <c r="B8" t="str" s="13">
        <f>"[FOURRER] "&amp;Procedure!D5</f>
        <v>[FOURRER] Garnir les moules - Garnir les bacs de façon équitable. - Égaliser la surface à l’aide d’une spatule ou d’une corne carrée. - Étager les bacs sur l’échelle de cuisson.</v>
      </c>
      <c r="C8"/>
      <c r="D8"/>
    </row>
    <row r="9">
      <c r="A9" t="s" s="16">
        <v>83</v>
      </c>
      <c r="B9" t="str" s="13">
        <f>"[ENFOURNER] "&amp;Procedure!D6</f>
        <v>[ENFOURNER] 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v>
      </c>
      <c r="C9"/>
      <c r="D9"/>
    </row>
    <row r="10">
      <c r="A10" t="s" s="16">
        <v>84</v>
      </c>
      <c r="B10" t="str" s="13">
        <f>"[DRESSER] "&amp;Procedure!D7</f>
        <v>[DRESSER] Dresser - Détailler chaque gâteau en parts égales (5 dans la largeur sur 7 dans la longueur). - Servir avec une crème anglaise parfumée à l’orange,à la menthe,etc.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2026-08-01T00:50:37Z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2026-08-01T00:50:37Z</dcterms:modified>
  <cp:revision>1</cp:revision>
</cp:coreProperties>
</file>