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EESE CAKE" sheetId="1" r:id="rId1"/>
    <sheet name="PÂTE SUCRÉE" sheetId="2" r:id="rId2"/>
  </sheets>
</workbook>
</file>

<file path=xl/sharedStrings.xml><?xml version="1.0" encoding="utf-8"?>
<sst xmlns="http://schemas.openxmlformats.org/spreadsheetml/2006/main" count="36" uniqueCount="36">
  <si>
    <t>CHEESE CAKE</t>
  </si>
  <si>
    <t>Annotations</t>
  </si>
  <si>
    <t>Quantité souhaitée</t>
  </si>
  <si>
    <t>pc</t>
  </si>
  <si>
    <t>référence : 100 pc</t>
  </si>
  <si>
    <t>CHEESE CAKE  GRO_CDC_259</t>
  </si>
  <si>
    <t>Ingrédients</t>
  </si>
  <si>
    <t xml:space="preserve">    PÂTE SUCRÉE — voir l'onglet "PÂTE SUCRÉE"</t>
  </si>
  <si>
    <t xml:space="preserve">    Crème fraîche liquide 15% MG allégée</t>
  </si>
  <si>
    <t>lt</t>
  </si>
  <si>
    <t xml:space="preserve">    Farine de blé T55</t>
  </si>
  <si>
    <t>kg</t>
  </si>
  <si>
    <t xml:space="preserve">    Sucre poudre sac 1kg</t>
  </si>
  <si>
    <t xml:space="preserve">    St Moret fromage frais tartiner 1kg</t>
  </si>
  <si>
    <t xml:space="preserve">    JAUNE D'OEUF (P) (conv.)</t>
  </si>
  <si>
    <t xml:space="preserve">    Oeuf calibre M (53-63g) cat.A France colis 360</t>
  </si>
  <si>
    <t>1.</t>
  </si>
  <si>
    <t>2.</t>
  </si>
  <si>
    <t>3.</t>
  </si>
  <si>
    <t>4.</t>
  </si>
  <si>
    <t>5.</t>
  </si>
  <si>
    <t>6.</t>
  </si>
  <si>
    <t>7.</t>
  </si>
  <si>
    <t>8.</t>
  </si>
  <si>
    <t>9.</t>
  </si>
  <si>
    <t>[DRESSER] Dresser - Portionner le cheese cake. - Le servir avec un coulis de fruits rouges ou une compotée de fruits rouges (voir recette).</t>
  </si>
  <si>
    <t>CUIS.web — Portage du CUIS Clipper de 1992 par Palika &amp; Bernard Vandendaele (créateur du moteur récursif d'origine)</t>
  </si>
  <si>
    <t>PÂTE SUCRÉE</t>
  </si>
  <si>
    <t>Quantité totale à produire (cumulée)</t>
  </si>
  <si>
    <t>référence : 100 pc — lot unique couvrant tous les usages</t>
  </si>
  <si>
    <t>PÂTE SUCRÉE  GRO_CDC_216</t>
  </si>
  <si>
    <t xml:space="preserve">    Beurre doux 82% MG plaquette</t>
  </si>
  <si>
    <t xml:space="preserve">    Sucre glace tamisé</t>
  </si>
  <si>
    <t xml:space="preserve">    EAU</t>
  </si>
  <si>
    <t xml:space="preserve">    Sel fin de cuisine</t>
  </si>
  <si>
    <t>[FOURRER] Garnir les tartes - Garnir les fonds avec une crème (pâtissière,frangipane,etc.) et disposer les fruits sur la crème.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</si>
</sst>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B2*0.015</f>
        <v>1.5</v>
      </c>
      <c r="D7" t="s">
        <v>9</v>
      </c>
      <c r="E7" t="s" s="8"/>
    </row>
    <row r="8">
      <c r="A8"/>
      <c r="B8" t="s">
        <v>10</v>
      </c>
      <c r="C8" s="10">
        <f>B2*0.0025</f>
        <v>0.25</v>
      </c>
      <c r="D8" t="s">
        <v>11</v>
      </c>
      <c r="E8" t="s" s="8"/>
    </row>
    <row r="9">
      <c r="A9"/>
      <c r="B9" t="s">
        <v>12</v>
      </c>
      <c r="C9" s="10">
        <f>B2*0.0125</f>
        <v>1.25</v>
      </c>
      <c r="D9" t="s">
        <v>11</v>
      </c>
      <c r="E9" t="s" s="8"/>
    </row>
    <row r="10">
      <c r="A10"/>
      <c r="B10" t="s">
        <v>13</v>
      </c>
      <c r="C10" s="10">
        <f>B2*0.055</f>
        <v>5.5</v>
      </c>
      <c r="D10" t="s">
        <v>11</v>
      </c>
      <c r="E10" t="s" s="8"/>
    </row>
    <row r="11">
      <c r="A11"/>
      <c r="B11" t="s">
        <v>14</v>
      </c>
      <c r="C11" s="10">
        <f>B2*0.12</f>
        <v>12</v>
      </c>
      <c r="D11" t="s">
        <v>3</v>
      </c>
      <c r="E11" t="s" s="8"/>
    </row>
    <row r="12">
      <c r="A12"/>
      <c r="B12" t="s">
        <v>15</v>
      </c>
      <c r="C12" s="10">
        <f>B2*0.2</f>
        <v>20</v>
      </c>
      <c r="D12" t="s">
        <v>3</v>
      </c>
      <c r="E12" t="s" s="8"/>
    </row>
    <row r="13">
      <c r="A13"/>
      <c r="B13"/>
      <c r="C13"/>
      <c r="D13"/>
      <c r="E13" t="s" s="8"/>
    </row>
    <row r="14">
      <c r="A14" t="s" s="11">
        <v>16</v>
      </c>
      <c r="B14" t="inlineStr" s="12">
        <is>
          <t>[METTRE EN PLACE] Mise en place du poste de travail - Vérifier les D.L.C.,peser les denrées,sélectionner le matériel de cuisson et de préparation. - Désinfecter le matériel et le poste de travail suivant les protocoles.</t>
        </is>
      </c>
      <c r="C14"/>
      <c r="D14"/>
      <c r="E14" t="s" s="8"/>
    </row>
    <row r="15">
      <c r="A15" t="s" s="11">
        <v>17</v>
      </c>
      <c r="B15" t="inlineStr" s="12">
        <is>
          <t>[BADIGEONNER] Préparations préliminaires - Badigeonner de beurre à l’aide d’un pinceau,les 3 bacs GN 1/1 H 35. - Préchauffer le four à + 160 °C. - Confectionner la pâte sucrée (voir la recette).</t>
        </is>
      </c>
      <c r="C15"/>
      <c r="D15"/>
      <c r="E15" t="s" s="8"/>
    </row>
    <row r="16">
      <c r="A16" t="s" s="11">
        <v>18</v>
      </c>
      <c r="B16" t="inlineStr" s="12">
        <is>
          <t>[FONCER] 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C16"/>
      <c r="D16"/>
      <c r="E16" t="s" s="8"/>
    </row>
    <row r="17">
      <c r="A17" t="s" s="11">
        <v>19</v>
      </c>
      <c r="B17" t="inlineStr" s="12">
        <is>
          <t>[BATTRE] Confectionner l’appareil - Dans la cuve du batteur,au fouet,mélanger sans travailler,la crème fraîche,le sucre et le St Moret. - Incorporer la farine tamisée,puis les œufs et les jaunes préalablement battus pour faciliter leur incorporation à l’appareil.</t>
        </is>
      </c>
      <c r="C17"/>
      <c r="D17"/>
      <c r="E17" t="s" s="8"/>
    </row>
    <row r="18">
      <c r="A18" t="s" s="11">
        <v>20</v>
      </c>
      <c r="B18" t="inlineStr" s="12">
        <is>
          <t>[CUIRE] 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C18"/>
      <c r="D18"/>
      <c r="E18" t="s" s="8"/>
    </row>
    <row r="19">
      <c r="A19" t="s" s="11">
        <v>21</v>
      </c>
      <c r="B19" t="inlineStr" s="12">
        <is>
          <t>[FOURRER] Garnir - Répartir équitablement l’appareil dans les trois bacs. - Lisser la surface à l’aide d’une spatule ou d’une corne carrée. - La garniture doit être à 0,5 cm en dessous de bord supérieur de la pâte de façon à laisser de l’épaisseur au glaçage.</t>
        </is>
      </c>
      <c r="C19"/>
      <c r="D19"/>
      <c r="E19" t="s" s="8"/>
    </row>
    <row r="20">
      <c r="A20" t="s" s="11">
        <v>22</v>
      </c>
      <c r="B20" t="inlineStr" s="12">
        <is>
          <t>[CUIRE] Cuire - Cuire au four à + 110 / 120 °C pendant 50 minutes environ. - Éviter de faire colorer la surface du cheese cake,en la protégeant par un papier cuisson ou d’aluminuim.</t>
        </is>
      </c>
      <c r="C20"/>
      <c r="D20"/>
      <c r="E20" t="s" s="8"/>
    </row>
    <row r="21">
      <c r="A21" t="s" s="11">
        <v>23</v>
      </c>
      <c r="B21" t="inlineStr" s="12">
        <is>
          <t>[GLACER] 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C21"/>
      <c r="D21"/>
      <c r="E21" t="s" s="8"/>
    </row>
    <row r="22">
      <c r="A22" t="s" s="11">
        <v>24</v>
      </c>
      <c r="B22" t="s" s="12">
        <v>25</v>
      </c>
      <c r="C22"/>
      <c r="D22"/>
      <c r="E22" t="s" s="8"/>
    </row>
    <row r="23">
      <c r="A23" t="s" s="13">
        <v>26</v>
      </c>
      <c r="B23"/>
      <c r="C23"/>
      <c r="D23"/>
      <c r="E23" t="s" s="8"/>
    </row>
  </sheetData>
  <sheetProtection sheet="1"/>
  <mergeCells count="12">
    <mergeCell ref="A1:D1"/>
    <mergeCell ref="A4:D4"/>
    <mergeCell ref="B14:D14"/>
    <mergeCell ref="B15:D15"/>
    <mergeCell ref="B16:D16"/>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1</v>
      </c>
      <c r="C2" t="s">
        <v>3</v>
      </c>
      <c r="D2" t="s" s="7">
        <v>29</v>
      </c>
      <c r="E2" t="s" s="8"/>
    </row>
    <row r="3">
      <c r="A3"/>
      <c r="B3"/>
      <c r="C3"/>
      <c r="D3"/>
      <c r="E3" t="s" s="8"/>
    </row>
    <row r="4">
      <c r="A4" t="s" s="9">
        <v>30</v>
      </c>
      <c r="B4"/>
      <c r="C4"/>
      <c r="D4"/>
      <c r="E4" t="s" s="8"/>
    </row>
    <row r="5">
      <c r="A5" t="s" s="4">
        <v>6</v>
      </c>
      <c r="B5"/>
      <c r="C5"/>
      <c r="D5"/>
      <c r="E5" t="s" s="8"/>
    </row>
    <row r="6">
      <c r="A6"/>
      <c r="B6" t="s">
        <v>10</v>
      </c>
      <c r="C6" s="10">
        <f>B2*0.032</f>
        <v>0.032</v>
      </c>
      <c r="D6" t="s">
        <v>11</v>
      </c>
      <c r="E6" t="s" s="8"/>
    </row>
    <row r="7">
      <c r="A7"/>
      <c r="B7" t="s">
        <v>31</v>
      </c>
      <c r="C7" s="10">
        <f>B2*0.016</f>
        <v>0.016</v>
      </c>
      <c r="D7" t="s">
        <v>11</v>
      </c>
      <c r="E7" t="s" s="8"/>
    </row>
    <row r="8">
      <c r="A8"/>
      <c r="B8" t="s">
        <v>32</v>
      </c>
      <c r="C8" s="10">
        <f>B2*0.012</f>
        <v>0.012</v>
      </c>
      <c r="D8" t="s">
        <v>11</v>
      </c>
      <c r="E8" t="s" s="8"/>
    </row>
    <row r="9">
      <c r="A9"/>
      <c r="B9" t="s">
        <v>33</v>
      </c>
      <c r="C9" s="10">
        <f>B2*0.001</f>
        <v>0.001</v>
      </c>
      <c r="D9" t="s">
        <v>9</v>
      </c>
      <c r="E9" t="s" s="8"/>
    </row>
    <row r="10">
      <c r="A10"/>
      <c r="B10" t="s">
        <v>34</v>
      </c>
      <c r="C10" s="10">
        <f>B2*0.00012</f>
        <v>0.00012</v>
      </c>
      <c r="D10" t="s">
        <v>11</v>
      </c>
      <c r="E10" t="s" s="8"/>
    </row>
    <row r="11">
      <c r="A11"/>
      <c r="B11" t="s">
        <v>15</v>
      </c>
      <c r="C11" s="10">
        <f>B2*0.14</f>
        <v>0.14</v>
      </c>
      <c r="D11" t="s">
        <v>3</v>
      </c>
      <c r="E11" t="s" s="8"/>
    </row>
    <row r="12">
      <c r="A12"/>
      <c r="B12"/>
      <c r="C12"/>
      <c r="D12"/>
      <c r="E12" t="s" s="8"/>
    </row>
    <row r="13">
      <c r="A13" t="s" s="11">
        <v>16</v>
      </c>
      <c r="B13" t="inlineStr" s="12">
        <is>
          <t>[METTRE EN PLACE] Mise en place du poste de travail E - Vérifier les D.L.C.,peser les denrées,sélectionner le matériel nécessaire. - Laver et désinfecter le matériel et le poste de travail en suivant les protocoles. R</t>
        </is>
      </c>
      <c r="C13"/>
      <c r="D13"/>
      <c r="E13" t="s" s="8"/>
    </row>
    <row r="14">
      <c r="A14" t="s" s="11">
        <v>17</v>
      </c>
      <c r="B14" t="inlineStr" s="12">
        <is>
          <t>[TAMISER]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C14"/>
      <c r="D14"/>
      <c r="E14" t="s" s="8"/>
    </row>
    <row r="15">
      <c r="A15" t="s" s="11">
        <v>18</v>
      </c>
      <c r="B15" t="inlineStr" s="12">
        <is>
          <t>[CONFECTIONNER]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C15"/>
      <c r="D15"/>
      <c r="E15" t="s" s="8"/>
    </row>
    <row r="16">
      <c r="A16" t="s" s="11">
        <v>19</v>
      </c>
      <c r="B16" t="inlineStr" s="12">
        <is>
          <t>[FONCER]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C16"/>
      <c r="D16"/>
      <c r="E16" t="s" s="8"/>
    </row>
    <row r="17">
      <c r="A17" t="s" s="11">
        <v>20</v>
      </c>
      <c r="B17" t="inlineStr" s="12">
        <is>
          <t>[CUIRE]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C17"/>
      <c r="D17"/>
      <c r="E17" t="s" s="8"/>
    </row>
    <row r="18">
      <c r="A18" t="s" s="11">
        <v>21</v>
      </c>
      <c r="B18" t="s" s="12">
        <v>35</v>
      </c>
      <c r="C18"/>
      <c r="D18"/>
      <c r="E18" t="s" s="8"/>
    </row>
    <row r="19">
      <c r="A19" t="s" s="11">
        <v>22</v>
      </c>
      <c r="B19" t="inlineStr" s="12">
        <is>
          <t>Suggestion - On peut faire aussi de la pâte sucrée à partir d’une pâte à foncer,en augmentant le poids du sucre à raison de 250 g au kilo de farine.Cette pâte est moins délicate de texture mais moins fragile à travailler.</t>
        </is>
      </c>
      <c r="C19"/>
      <c r="D19"/>
      <c r="E19" t="s" s="8"/>
    </row>
    <row r="20">
      <c r="A20" t="s" s="13">
        <v>26</v>
      </c>
      <c r="B20"/>
      <c r="C20"/>
      <c r="D20"/>
      <c r="E20" t="s" s="8"/>
    </row>
  </sheetData>
  <sheetProtection sheet="1"/>
  <mergeCells count="10">
    <mergeCell ref="A1:D1"/>
    <mergeCell ref="A4:D4"/>
    <mergeCell ref="B13:D13"/>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2026-09-15T11:05:47Z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2026-09-15T11:05:47Z</dcterms:modified>
  <cp:revision>1</cp:revision>
</cp:coreProperties>
</file>