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<sst xmlns="http://schemas.openxmlformats.org/spreadsheetml/2006/main" count="87" uniqueCount="87">
  <si>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</si>
  <si>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</si>
  <si>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CHEESE CAKE</t>
  </si>
  <si>
    <t>Code</t>
  </si>
  <si>
    <t>GRO_CDC_259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</si>
  <si>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</si>
  <si>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</si>
  <si>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</si>
  <si>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</si>
  <si>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</si>
  <si>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</si>
  <si>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</si>
  <si>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</si>
  <si>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</si>
  <si>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</si>
  <si>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</si>
  <si>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</si>
  <si>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</si>
  <si>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</si>
  <si>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</si>
  <si>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</si>
  <si>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</si>
  <si>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</si>
  <si>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</si>
  <si>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</si>
  <si>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</si>
  <si>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</si>
  <si>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</si>
  <si>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</si>
  <si>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</si>
  <si>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</si>
  <si>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</si>
  <si>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</si>
  <si>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</si>
  <si>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</si>
  <si>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</si>
  <si>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</si>
  <si>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</si>
  <si>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CRE-FRAICHE-LI</t>
  </si>
  <si>
    <t>Crème fraîche liquide 15% MG allégée</t>
  </si>
  <si>
    <t>Crèmes fraîches et laitières</t>
  </si>
  <si>
    <t>lt</t>
  </si>
  <si>
    <t>PATE-SABLEE-KG</t>
  </si>
  <si>
    <t>Pâte sablée sucrée vrac (kg)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</si>
  <si>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</si>
  <si>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</si>
  <si>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</si>
  <si>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</si>
  <si>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</si>
  <si>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</si>
  <si>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</si>
  <si>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</si>
  <si>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sablée sucrée vrac (kg)</t>
  </si>
  <si>
    <t>matiere</t>
  </si>
  <si>
    <t xml:space="preserve">    ↳ Crème fraîche liquide 15% MG allégée</t>
  </si>
  <si>
    <t xml:space="preserve">    ↳ Farine de blé T55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</si>
  <si>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</si>
  <si>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</si>
  <si>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</si>
  <si>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</si>
  <si>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</si>
  <si>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</si>
  <si>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</si>
  <si>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</si>
  <si>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BADIGEONNER</t>
  </si>
  <si>
    <t>95 min (cuisson)</t>
  </si>
  <si>
    <t>FONCER</t>
  </si>
  <si>
    <t>30 min (repos)</t>
  </si>
  <si>
    <t>BATTRE</t>
  </si>
  <si>
    <t>CUIRE</t>
  </si>
  <si>
    <t>10 min (cuisson)</t>
  </si>
  <si>
    <t>FOURRER</t>
  </si>
  <si>
    <t>50 min (cuisson)</t>
  </si>
  <si>
    <t>GLACER</t>
  </si>
  <si>
    <t>DRESSER</t>
  </si>
  <si>
    <t>Dresser - Portionner le cheese cake. - Le servir avec un coulis de fruits rouges ou une compotée de fruits rouges (voir recette).</t>
  </si>
  <si>
    <t>Fiche technique — CHEESE CAKE</t>
  </si>
  <si>
    <t>CHEESE CAKE  GRO_CDC_259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</si>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</sst>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21.635</v>
      </c>
    </row>
    <row r="12">
      <c r="A12" t="s" s="3">
        <v>16</v>
      </c>
      <c r="B12" s="4">
        <v>0.21635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21.635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1.25</v>
      </c>
      <c r="E7" s="11">
        <f>D7*$B$2</f>
        <v>1.25</v>
      </c>
      <c r="F7" t="s">
        <v>34</v>
      </c>
      <c r="G7" s="4">
        <f>E7*2.7</f>
        <v>3.375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E8*0.56</f>
        <v>0.14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41</v>
      </c>
      <c r="G9" s="4">
        <f>E9*2.2</f>
        <v>3.3</v>
      </c>
    </row>
    <row r="10">
      <c r="A10" t="s">
        <v>42</v>
      </c>
      <c r="B10" t="s">
        <v>43</v>
      </c>
      <c r="C10" t="s">
        <v>44</v>
      </c>
      <c r="D10" s="9">
        <v>3.9</v>
      </c>
      <c r="E10" s="11">
        <f>D10*$B$2</f>
        <v>3.9</v>
      </c>
      <c r="F10" t="s">
        <v>34</v>
      </c>
      <c r="G10" s="4">
        <f>E10*3.8</f>
        <v>14.82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3.9</v>
      </c>
      <c r="E3" t="s">
        <v>34</v>
      </c>
      <c r="F3" t="s">
        <v>44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34</v>
      </c>
      <c r="F4" t="s">
        <v>40</v>
      </c>
    </row>
    <row r="5">
      <c r="A5">
        <v>1</v>
      </c>
      <c r="B5" t="s">
        <v>55</v>
      </c>
      <c r="C5" t="s">
        <v>53</v>
      </c>
      <c r="D5" s="11">
        <v>0.25</v>
      </c>
      <c r="E5" t="s">
        <v>34</v>
      </c>
      <c r="F5" t="s">
        <v>37</v>
      </c>
    </row>
    <row r="6">
      <c r="A6">
        <v>1</v>
      </c>
      <c r="B6" t="s">
        <v>56</v>
      </c>
      <c r="C6" t="s">
        <v>53</v>
      </c>
      <c r="D6" s="11">
        <v>1.25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de cuisson et de préparation.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Badigeonner de beurre à l’aide d’un pinceau,les 3 bacs GN 1/1 H 35. - Préchauffer le four à + 160 °C. - Confectionner la pâte sucrée (voir la recette).</t>
        </is>
      </c>
      <c r="E3" t="s" s="13"/>
      <c r="F3" t="s">
        <v>65</v>
      </c>
    </row>
    <row r="4">
      <c r="A4" t="s">
        <v>2</v>
      </c>
      <c r="B4">
        <v>3</v>
      </c>
      <c r="C4" t="s">
        <v>66</v>
      </c>
      <c r="D4" t="inlineStr" s="13">
        <is>
          <t>Foncer les bacs - Saupoudrer le marbre de farine. - Faire 3 pâtons égaux de pâte sucrée. - Avec chaque pâton faire une abaisse de 55 x 35 cm. - Plier l’abaisse en quatre ou bien l’enrouler autour du rouleau afin de la développer sur le moule. - Faire adhérer la pâte au fond du moule et aux parois sous la pression de la main et du pouce. - Chiqueter.Tout en relevant la bordure sous la pression du pousse de la main gauche,pincer la pâte entre le pouce et l’index de la main droite de façon à faire une empreinte en forme de vague régulière dans le bord de l’abaisse. - Piquer le fond des abaisses avec un pique-vite.Réserver au froid 30 min.</t>
        </is>
      </c>
      <c r="E4" t="s" s="13"/>
      <c r="F4" t="s">
        <v>67</v>
      </c>
    </row>
    <row r="5">
      <c r="A5" t="s">
        <v>2</v>
      </c>
      <c r="B5">
        <v>4</v>
      </c>
      <c r="C5" t="s">
        <v>68</v>
      </c>
      <c r="D5" t="inlineStr" s="13">
        <is>
          <t>Confectionner l’appareil - Dans la cuve du batteur,au fouet,mélanger sans travailler,la crème fraîche,le sucre et le St Moret. - Incorporer la farine tamisée,puis les œufs et les jaunes préalablement battus pour faciliter leur incorporation à l’appareil.</t>
        </is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Cuire les fonds de tarte à blanc - Garnir les fonds de pâte avec une feuille de papier sulfurisé. - Mettre une charge sur la feuille de papier (légumes secs ou noyaux métalliques spéciaux). - Précuire les fonds de tarte à blanc,en laissant 10 minutes au four à + 180 °C.Sortir les fonds du four. - Retirer la charge et la feuille de papier.</t>
        </is>
      </c>
      <c r="E6" t="s" s="13"/>
      <c r="F6" t="s">
        <v>70</v>
      </c>
    </row>
    <row r="7">
      <c r="A7" t="s">
        <v>2</v>
      </c>
      <c r="B7">
        <v>6</v>
      </c>
      <c r="C7" t="s">
        <v>71</v>
      </c>
      <c r="D7" t="inlineStr" s="13">
        <is>
          <t>Garnir - Répartir équitablement l’appareil dans les trois bacs. - Lisser la surface à l’aide d’une spatule ou d’une corne carrée. - La garniture doit être à 0,5 cm en dessous de bord supérieur de la pâte de façon à laisser de l’épaisseur au glaçage.</t>
        </is>
      </c>
      <c r="E7" t="s" s="13"/>
      <c r="F7"/>
    </row>
    <row r="8">
      <c r="A8" t="s">
        <v>2</v>
      </c>
      <c r="B8">
        <v>7</v>
      </c>
      <c r="C8" t="s">
        <v>69</v>
      </c>
      <c r="D8" t="inlineStr" s="13">
        <is>
          <t>Cuire - Cuire au four à + 110 / 120 °C pendant 50 minutes environ. - Éviter de faire colorer la surface du cheese cake,en la protégeant par un papier cuisson ou d’aluminuim.</t>
        </is>
      </c>
      <c r="E8" t="s" s="13"/>
      <c r="F8" t="s">
        <v>72</v>
      </c>
    </row>
    <row r="9">
      <c r="A9" t="s">
        <v>2</v>
      </c>
      <c r="B9">
        <v>8</v>
      </c>
      <c r="C9" t="s">
        <v>73</v>
      </c>
      <c r="D9" t="inlineStr" s="13">
        <is>
          <t>Confection du glaçage (facultatif) : - Dans une calotte,faire tremper dans de l’eau froide les feuilles de gélatine. - Porter à ébullition le sirop et la crème fleurette.Incorporer les feuilles de gélatine ramollies. - Laisser refroidir.Napper de glaçage la surface des cheeses cake.Réserver au froid.</t>
        </is>
      </c>
      <c r="E9" t="s" s="13"/>
      <c r="F9"/>
    </row>
    <row r="10">
      <c r="A10" t="s">
        <v>2</v>
      </c>
      <c r="B10">
        <v>9</v>
      </c>
      <c r="C10" t="s">
        <v>74</v>
      </c>
      <c r="D10" t="s" s="13">
        <v>75</v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"GRO_CDC_259 · GRO.DESSERTS · référence : "&amp;Besoins!B3&amp;" "&amp;Besoins!C3&amp;" · multiplicateur réglable sur la feuille ""Besoins"""</f>
        <v>GRO_CDC_259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Mise en place du poste de travail - Vérifier les D.L.C.,peser les denrées,sélectionner le matériel de cuisson et de préparation. - Désinfecter le matériel et le poste de travail suivant les protocoles.</v>
      </c>
      <c r="C5"/>
      <c r="D5"/>
    </row>
    <row r="6">
      <c r="A6" t="s" s="16">
        <v>79</v>
      </c>
      <c r="B6" t="str" s="13">
        <f>"[BADIGEONNER] "&amp;Procedure!D3</f>
        <v>[BADIGEONNER] Préparations préliminaires - Badigeonner de beurre à l’aide d’un pinceau,les 3 bacs GN 1/1 H 35. - Préchauffer le four à + 160 °C. - Confectionner la pâte sucrée (voir la recette).</v>
      </c>
      <c r="C6"/>
      <c r="D6"/>
    </row>
    <row r="7">
      <c r="A7" t="s" s="16">
        <v>80</v>
      </c>
      <c r="B7" t="str" s="13">
        <f>"[FONCER] "&amp;Procedure!D4</f>
        <v>[FONCER] Foncer les bacs - Saupoudrer le marbre de farine. - Faire 3 pâtons égaux de pâte sucrée. - Avec chaque pâton faire une abaisse de 55 x 35 cm. - Plier l’abaisse en quatre ou bien l’enrouler autour du rouleau afin de la développer sur le moule. - Faire adhérer la pâte au fond du moule et aux parois sous la pression de la main et du pouce. - Chiqueter.Tout en relevant la bordure sous la pression du pousse de la main gauche,pincer la pâte entre le pouce et l’index de la main droite de façon à faire une empreinte en forme de vague régulière dans le bord de l’abaisse. - Piquer le fond des abaisses avec un pique-vite.Réserver au froid 30 min.</v>
      </c>
      <c r="C7"/>
      <c r="D7"/>
    </row>
    <row r="8">
      <c r="A8" t="s" s="16">
        <v>81</v>
      </c>
      <c r="B8" t="str" s="13">
        <f>"[BATTRE] "&amp;Procedure!D5</f>
        <v>[BATTRE] Confectionner l’appareil - Dans la cuve du batteur,au fouet,mélanger sans travailler,la crème fraîche,le sucre et le St Moret. - Incorporer la farine tamisée,puis les œufs et les jaunes préalablement battus pour faciliter leur incorporation à l’appareil.</v>
      </c>
      <c r="C8"/>
      <c r="D8"/>
    </row>
    <row r="9">
      <c r="A9" t="s" s="16">
        <v>82</v>
      </c>
      <c r="B9" t="str" s="13">
        <f>"[CUIRE] "&amp;Procedure!D6</f>
        <v>[CUIRE] Cuire les fonds de tarte à blanc - Garnir les fonds de pâte avec une feuille de papier sulfurisé. - Mettre une charge sur la feuille de papier (légumes secs ou noyaux métalliques spéciaux). - Précuire les fonds de tarte à blanc,en laissant 10 minutes au four à + 180 °C.Sortir les fonds du four. - Retirer la charge et la feuille de papier.</v>
      </c>
      <c r="C9"/>
      <c r="D9"/>
    </row>
    <row r="10">
      <c r="A10" t="s" s="16">
        <v>83</v>
      </c>
      <c r="B10" t="str" s="13">
        <f>"[FOURRER] "&amp;Procedure!D7</f>
        <v>[FOURRER] Garnir - Répartir équitablement l’appareil dans les trois bacs. - Lisser la surface à l’aide d’une spatule ou d’une corne carrée. - La garniture doit être à 0,5 cm en dessous de bord supérieur de la pâte de façon à laisser de l’épaisseur au glaçage.</v>
      </c>
      <c r="C10"/>
      <c r="D10"/>
    </row>
    <row r="11">
      <c r="A11" t="s" s="16">
        <v>84</v>
      </c>
      <c r="B11" t="str" s="13">
        <f>"[CUIRE] "&amp;Procedure!D8</f>
        <v>[CUIRE] Cuire - Cuire au four à + 110 / 120 °C pendant 50 minutes environ. - Éviter de faire colorer la surface du cheese cake,en la protégeant par un papier cuisson ou d’aluminuim.</v>
      </c>
      <c r="C11"/>
      <c r="D11"/>
    </row>
    <row r="12">
      <c r="A12" t="s" s="16">
        <v>85</v>
      </c>
      <c r="B12" t="str" s="13">
        <f>"[GLACER] "&amp;Procedure!D9</f>
        <v>[GLACER] Confection du glaçage (facultatif) : - Dans une calotte,faire tremper dans de l’eau froide les feuilles de gélatine. - Porter à ébullition le sirop et la crème fleurette.Incorporer les feuilles de gélatine ramollies. - Laisser refroidir.Napper de glaçage la surface des cheeses cake.Réserver au froid.</v>
      </c>
      <c r="C12"/>
      <c r="D12"/>
    </row>
    <row r="13">
      <c r="A13" t="s" s="16">
        <v>86</v>
      </c>
      <c r="B13" t="str" s="13">
        <f>"[DRESSER] "&amp;Procedure!D10</f>
        <v>[DRESSER] Dresser - Portionner le cheese cake. - Le servir avec un coulis de fruits rouges ou une compotée de fruits rouges (voir recette).</v>
      </c>
      <c r="C13"/>
      <c r="D13"/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2026-07-31T23:55:27Z</dcterms:created>
  <dc:title>CHEESE CAKE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2026-07-31T23:55:27Z</dcterms:modified>
  <cp:revision>1</cp:revision>
</cp:coreProperties>
</file>