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<sst xmlns="http://schemas.openxmlformats.org/spreadsheetml/2006/main" count="112" uniqueCount="112">
  <si>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</si>
  <si>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</si>
  <si>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CLAFOUTIS</t>
  </si>
  <si>
    <t>Code</t>
  </si>
  <si>
    <t>GRO_CDC_256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</si>
  <si>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</si>
  <si>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</si>
  <si>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</si>
  <si>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</si>
  <si>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</si>
  <si>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</si>
  <si>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</si>
  <si>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</si>
  <si>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</si>
  <si>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</si>
  <si>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</si>
  <si>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</si>
  <si>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</si>
  <si>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</si>
  <si>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</si>
  <si>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</si>
  <si>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</si>
  <si>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</si>
  <si>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</si>
  <si>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</si>
  <si>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</si>
  <si>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</si>
  <si>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</si>
  <si>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</si>
  <si>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</si>
  <si>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</si>
  <si>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</si>
  <si>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</si>
  <si>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</si>
  <si>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</si>
  <si>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</si>
  <si>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</si>
  <si>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</si>
  <si>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</si>
  <si>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</si>
  <si>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</si>
  <si>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</si>
  <si>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</si>
  <si>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</si>
  <si>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</si>
  <si>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</si>
  <si>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</si>
  <si>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</si>
  <si>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</si>
  <si>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</si>
  <si>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</si>
  <si>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</si>
  <si>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</si>
  <si>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</si>
  <si>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</si>
  <si>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</si>
  <si>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</si>
  <si>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</si>
  <si>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</si>
  <si>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</si>
  <si>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</si>
  <si>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</si>
  <si>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</si>
  <si>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</si>
  <si>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</si>
  <si>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</si>
  <si>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</si>
  <si>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</si>
  <si>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</si>
  <si>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</si>
  <si>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</si>
  <si>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</si>
  <si>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</si>
  <si>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</si>
  <si>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</si>
  <si>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</si>
  <si>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</si>
  <si>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</si>
  <si>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</si>
  <si>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</si>
  <si>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VANILLE (baton)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</si>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</sst>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37.383468834586</v>
      </c>
    </row>
    <row r="12">
      <c r="A12" t="s" s="3">
        <v>16</v>
      </c>
      <c r="B12" s="4">
        <v>0.37383468834586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37.383468834586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24</v>
      </c>
      <c r="G7" s="4">
        <f>E7*0.5902684211</f>
        <v>0.08854</v>
      </c>
    </row>
    <row r="8">
      <c r="A8" t="s" s="12">
        <v>34</v>
      </c>
      <c r="B8" t="s">
        <v>35</v>
      </c>
      <c r="C8" t="s">
        <v>36</v>
      </c>
      <c r="D8" s="9">
        <v>0.2</v>
      </c>
      <c r="E8" s="11">
        <f>D8*$B$2</f>
        <v>0.2</v>
      </c>
      <c r="F8" t="s">
        <v>37</v>
      </c>
      <c r="G8" s="4">
        <f>E8*3.6741428571</f>
        <v>0.734829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37</v>
      </c>
      <c r="G9" s="4">
        <f>E9*14</f>
        <v>2.8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E10*5.5</f>
        <v>5.5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44</v>
      </c>
      <c r="G11" s="4">
        <f>E11*10.5</f>
        <v>0.063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44</v>
      </c>
      <c r="G12" s="4">
        <f>E12*2.7</f>
        <v>6.75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44</v>
      </c>
      <c r="G13" s="4">
        <f>E13*0.56</f>
        <v>1.12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44</v>
      </c>
      <c r="G14" s="4">
        <f>E14*5.2</f>
        <v>1.3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37</v>
      </c>
      <c r="G15" s="4">
        <f>E15*1.05</f>
        <v>10.5</v>
      </c>
    </row>
    <row r="16">
      <c r="A16" t="s">
        <v>60</v>
      </c>
      <c r="B16" t="s">
        <v>61</v>
      </c>
      <c r="C16" t="s">
        <v>62</v>
      </c>
      <c r="D16" s="9">
        <v>8</v>
      </c>
      <c r="E16" s="11">
        <f>D16*$B$2</f>
        <v>8</v>
      </c>
      <c r="F16" t="s">
        <v>44</v>
      </c>
      <c r="G16" s="4">
        <f>E16*1</f>
        <v>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44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0.5</v>
      </c>
      <c r="E18" s="11">
        <f>D18*$B$2</f>
        <v>0.5</v>
      </c>
      <c r="F18" t="s">
        <v>44</v>
      </c>
      <c r="G18" s="4">
        <f>E18*1.05</f>
        <v>0.525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</v>
      </c>
      <c r="E3" t="s">
        <v>44</v>
      </c>
      <c r="F3" t="s">
        <v>53</v>
      </c>
    </row>
    <row r="4">
      <c r="A4">
        <v>1</v>
      </c>
      <c r="B4" t="s">
        <v>78</v>
      </c>
      <c r="C4" t="s">
        <v>77</v>
      </c>
      <c r="D4" s="11">
        <v>10</v>
      </c>
      <c r="E4" t="s">
        <v>37</v>
      </c>
      <c r="F4" t="s">
        <v>59</v>
      </c>
    </row>
    <row r="5">
      <c r="A5">
        <v>1</v>
      </c>
      <c r="B5" t="s">
        <v>79</v>
      </c>
      <c r="C5" t="s">
        <v>77</v>
      </c>
      <c r="D5" s="11">
        <v>2.5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0.15</v>
      </c>
      <c r="E6" t="s">
        <v>37</v>
      </c>
      <c r="F6" t="s">
        <v>33</v>
      </c>
    </row>
    <row r="7">
      <c r="A7">
        <v>1</v>
      </c>
      <c r="B7" t="s">
        <v>81</v>
      </c>
      <c r="C7" t="s">
        <v>77</v>
      </c>
      <c r="D7" s="11">
        <v>0.006</v>
      </c>
      <c r="E7" t="s">
        <v>44</v>
      </c>
      <c r="F7" t="s">
        <v>47</v>
      </c>
    </row>
    <row r="8">
      <c r="A8">
        <v>1</v>
      </c>
      <c r="B8" t="s">
        <v>82</v>
      </c>
      <c r="C8" t="s">
        <v>77</v>
      </c>
      <c r="D8" s="11">
        <v>0.006</v>
      </c>
      <c r="E8" t="s">
        <v>44</v>
      </c>
      <c r="F8" t="s">
        <v>65</v>
      </c>
    </row>
    <row r="9">
      <c r="A9">
        <v>1</v>
      </c>
      <c r="B9" t="s">
        <v>83</v>
      </c>
      <c r="C9" t="s">
        <v>77</v>
      </c>
      <c r="D9" s="11">
        <v>8</v>
      </c>
      <c r="E9" t="s">
        <v>44</v>
      </c>
      <c r="F9" t="s">
        <v>62</v>
      </c>
    </row>
    <row r="10">
      <c r="A10">
        <v>1</v>
      </c>
      <c r="B10" t="s">
        <v>84</v>
      </c>
      <c r="C10" t="s">
        <v>77</v>
      </c>
      <c r="D10" s="11">
        <v>0.2</v>
      </c>
      <c r="E10" t="s">
        <v>37</v>
      </c>
      <c r="F10" t="s">
        <v>40</v>
      </c>
    </row>
    <row r="11">
      <c r="A11">
        <v>1</v>
      </c>
      <c r="B11" t="s">
        <v>85</v>
      </c>
      <c r="C11" t="s">
        <v>77</v>
      </c>
      <c r="D11" s="11">
        <v>0.25</v>
      </c>
      <c r="E11" t="s">
        <v>44</v>
      </c>
      <c r="F11" t="s">
        <v>56</v>
      </c>
    </row>
    <row r="12">
      <c r="A12">
        <v>1</v>
      </c>
      <c r="B12" t="s">
        <v>86</v>
      </c>
      <c r="C12" t="s">
        <v>77</v>
      </c>
      <c r="D12" s="11">
        <v>0.2</v>
      </c>
      <c r="E12" t="s">
        <v>37</v>
      </c>
      <c r="F12" t="s">
        <v>36</v>
      </c>
    </row>
    <row r="13">
      <c r="A13">
        <v>1</v>
      </c>
      <c r="B13" t="s">
        <v>87</v>
      </c>
      <c r="C13" t="s">
        <v>77</v>
      </c>
      <c r="D13" s="11">
        <v>1</v>
      </c>
      <c r="E13" t="s">
        <v>44</v>
      </c>
      <c r="F13" t="s">
        <v>43</v>
      </c>
    </row>
    <row r="14">
      <c r="A14">
        <v>1</v>
      </c>
      <c r="B14" t="s">
        <v>88</v>
      </c>
      <c r="C14" t="s">
        <v>77</v>
      </c>
      <c r="D14" s="11">
        <v>0.5</v>
      </c>
      <c r="E14" t="s">
        <v>44</v>
      </c>
      <c r="F1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inlineStr" s="14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106</v>
      </c>
      <c r="B6" t="str" s="14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7">
        <v>107</v>
      </c>
      <c r="B7" t="str" s="14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7">
        <v>108</v>
      </c>
      <c r="B8" t="str" s="14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7">
        <v>109</v>
      </c>
      <c r="B9" t="str" s="14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7">
        <v>110</v>
      </c>
      <c r="B10" t="str" s="14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7">
        <v>111</v>
      </c>
      <c r="B11" t="str" s="14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