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<sst xmlns="http://schemas.openxmlformats.org/spreadsheetml/2006/main" count="115" uniqueCount="115">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</sst>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50.172428571429</v>
      </c>
    </row>
    <row r="12">
      <c r="A12" t="s" s="3">
        <v>16</v>
      </c>
      <c r="B12" s="4">
        <v>0.50172428571429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50.172428571429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E8*32</f>
        <v>4.8</v>
      </c>
    </row>
    <row r="9">
      <c r="A9" t="s">
        <v>38</v>
      </c>
      <c r="B9" t="s">
        <v>39</v>
      </c>
      <c r="C9" t="s">
        <v>37</v>
      </c>
      <c r="D9" s="9">
        <v>0.2</v>
      </c>
      <c r="E9" s="11">
        <f>D9*$B$2</f>
        <v>0.2</v>
      </c>
      <c r="F9" t="s">
        <v>34</v>
      </c>
      <c r="G9" s="4">
        <f>E9*14</f>
        <v>2.8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E10*5.5</f>
        <v>5.5</v>
      </c>
    </row>
    <row r="11">
      <c r="A11" t="s">
        <v>44</v>
      </c>
      <c r="B11" t="s">
        <v>45</v>
      </c>
      <c r="C11" t="s">
        <v>46</v>
      </c>
      <c r="D11" s="9">
        <v>0.006</v>
      </c>
      <c r="E11" s="11">
        <f>D11*$B$2</f>
        <v>0.006</v>
      </c>
      <c r="F11" t="s">
        <v>43</v>
      </c>
      <c r="G11" s="4">
        <f>E11*10.5</f>
        <v>0.063</v>
      </c>
    </row>
    <row r="12">
      <c r="A12" t="s">
        <v>47</v>
      </c>
      <c r="B12" t="s">
        <v>48</v>
      </c>
      <c r="C12" t="s">
        <v>49</v>
      </c>
      <c r="D12" s="9">
        <v>2.5</v>
      </c>
      <c r="E12" s="11">
        <f>D12*$B$2</f>
        <v>2.5</v>
      </c>
      <c r="F12" t="s">
        <v>43</v>
      </c>
      <c r="G12" s="4">
        <f>E12*2.7</f>
        <v>6.75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43</v>
      </c>
      <c r="G13" s="4">
        <f>E13*0.56</f>
        <v>1.12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43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E15*1.05</f>
        <v>10.5</v>
      </c>
    </row>
    <row r="16">
      <c r="A16" t="s">
        <v>59</v>
      </c>
      <c r="B16" t="s">
        <v>60</v>
      </c>
      <c r="C16" t="s">
        <v>61</v>
      </c>
      <c r="D16" s="9">
        <v>8</v>
      </c>
      <c r="E16" s="11">
        <f>D16*$B$2</f>
        <v>8</v>
      </c>
      <c r="F16" t="s">
        <v>43</v>
      </c>
      <c r="G16" s="4">
        <f>E16*1</f>
        <v>8</v>
      </c>
    </row>
    <row r="17">
      <c r="A17" t="s">
        <v>62</v>
      </c>
      <c r="B17" t="s">
        <v>63</v>
      </c>
      <c r="C17" t="s">
        <v>64</v>
      </c>
      <c r="D17" s="9">
        <v>45</v>
      </c>
      <c r="E17" s="11">
        <f>D17*$B$2</f>
        <v>45</v>
      </c>
      <c r="F17" t="s">
        <v>24</v>
      </c>
      <c r="G17" s="4">
        <f>E17*0.1795</f>
        <v>8.0775</v>
      </c>
    </row>
    <row r="18">
      <c r="A18" t="s">
        <v>65</v>
      </c>
      <c r="B18" t="s">
        <v>66</v>
      </c>
      <c r="C18" t="s">
        <v>67</v>
      </c>
      <c r="D18" s="9">
        <v>0.006</v>
      </c>
      <c r="E18" s="11">
        <f>D18*$B$2</f>
        <v>0.006</v>
      </c>
      <c r="F18" t="s">
        <v>43</v>
      </c>
      <c r="G18" s="4">
        <f>E18*0.35</f>
        <v>0.0021</v>
      </c>
    </row>
    <row r="19">
      <c r="A19" t="s">
        <v>68</v>
      </c>
      <c r="B19" t="s">
        <v>69</v>
      </c>
      <c r="C19" t="s">
        <v>70</v>
      </c>
      <c r="D19" s="9">
        <v>0.5</v>
      </c>
      <c r="E19" s="11">
        <f>D19*$B$2</f>
        <v>0.5</v>
      </c>
      <c r="F19" t="s">
        <v>43</v>
      </c>
      <c r="G19" s="4">
        <f>E19*1.05</f>
        <v>0.525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</v>
      </c>
      <c r="E3" t="s">
        <v>43</v>
      </c>
      <c r="F3" t="s">
        <v>52</v>
      </c>
    </row>
    <row r="4">
      <c r="A4">
        <v>1</v>
      </c>
      <c r="B4" t="s">
        <v>80</v>
      </c>
      <c r="C4" t="s">
        <v>79</v>
      </c>
      <c r="D4" s="11">
        <v>10</v>
      </c>
      <c r="E4" t="s">
        <v>34</v>
      </c>
      <c r="F4" t="s">
        <v>58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43</v>
      </c>
      <c r="F5" t="s">
        <v>49</v>
      </c>
    </row>
    <row r="6">
      <c r="A6">
        <v>1</v>
      </c>
      <c r="B6" t="s">
        <v>82</v>
      </c>
      <c r="C6" t="s">
        <v>79</v>
      </c>
      <c r="D6" s="11">
        <v>0.15</v>
      </c>
      <c r="E6" t="s">
        <v>34</v>
      </c>
      <c r="F6" t="s">
        <v>37</v>
      </c>
    </row>
    <row r="7">
      <c r="A7">
        <v>1</v>
      </c>
      <c r="B7" t="s">
        <v>83</v>
      </c>
      <c r="C7" t="s">
        <v>79</v>
      </c>
      <c r="D7" s="11">
        <v>0.006</v>
      </c>
      <c r="E7" t="s">
        <v>43</v>
      </c>
      <c r="F7" t="s">
        <v>46</v>
      </c>
    </row>
    <row r="8">
      <c r="A8">
        <v>1</v>
      </c>
      <c r="B8" t="s">
        <v>84</v>
      </c>
      <c r="C8" t="s">
        <v>79</v>
      </c>
      <c r="D8" s="11">
        <v>0.006</v>
      </c>
      <c r="E8" t="s">
        <v>43</v>
      </c>
      <c r="F8" t="s">
        <v>67</v>
      </c>
    </row>
    <row r="9">
      <c r="A9">
        <v>1</v>
      </c>
      <c r="B9" t="s">
        <v>85</v>
      </c>
      <c r="C9" t="s">
        <v>79</v>
      </c>
      <c r="D9" s="11">
        <v>8</v>
      </c>
      <c r="E9" t="s">
        <v>43</v>
      </c>
      <c r="F9" t="s">
        <v>61</v>
      </c>
    </row>
    <row r="10">
      <c r="A10">
        <v>1</v>
      </c>
      <c r="B10" t="s">
        <v>86</v>
      </c>
      <c r="C10" t="s">
        <v>79</v>
      </c>
      <c r="D10" s="11">
        <v>0.2</v>
      </c>
      <c r="E10" t="s">
        <v>34</v>
      </c>
      <c r="F10" t="s">
        <v>37</v>
      </c>
    </row>
    <row r="11">
      <c r="A11">
        <v>1</v>
      </c>
      <c r="B11" t="s">
        <v>87</v>
      </c>
      <c r="C11" t="s">
        <v>79</v>
      </c>
      <c r="D11" s="11">
        <v>0.25</v>
      </c>
      <c r="E11" t="s">
        <v>43</v>
      </c>
      <c r="F11" t="s">
        <v>55</v>
      </c>
    </row>
    <row r="12">
      <c r="A12">
        <v>1</v>
      </c>
      <c r="B12" t="s">
        <v>88</v>
      </c>
      <c r="C12" t="s">
        <v>79</v>
      </c>
      <c r="D12" s="11">
        <v>0.2</v>
      </c>
      <c r="E12" t="s">
        <v>34</v>
      </c>
      <c r="F12" t="s">
        <v>33</v>
      </c>
    </row>
    <row r="13">
      <c r="A13">
        <v>1</v>
      </c>
      <c r="B13" t="s">
        <v>89</v>
      </c>
      <c r="C13" t="s">
        <v>79</v>
      </c>
      <c r="D13" s="11">
        <v>1</v>
      </c>
      <c r="E13" t="s">
        <v>43</v>
      </c>
      <c r="F13" t="s">
        <v>42</v>
      </c>
    </row>
    <row r="14">
      <c r="A14">
        <v>1</v>
      </c>
      <c r="B14" t="s">
        <v>90</v>
      </c>
      <c r="C14" t="s">
        <v>79</v>
      </c>
      <c r="D14" s="11">
        <v>0.5</v>
      </c>
      <c r="E14" t="s">
        <v>43</v>
      </c>
      <c r="F14" t="s">
        <v>70</v>
      </c>
    </row>
    <row r="15">
      <c r="A15">
        <v>1</v>
      </c>
      <c r="B15" t="s">
        <v>91</v>
      </c>
      <c r="C15" t="s">
        <v>79</v>
      </c>
      <c r="D15" s="11">
        <v>45</v>
      </c>
      <c r="E15" t="s">
        <v>24</v>
      </c>
      <c r="F15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109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110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111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112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113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114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