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<sst xmlns="http://schemas.openxmlformats.org/spreadsheetml/2006/main" count="93" uniqueCount="93">
  <si>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</si>
  <si>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</si>
  <si>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COMPOTE DE POMMES</t>
  </si>
  <si>
    <t>Code</t>
  </si>
  <si>
    <t>GRO_CDC_250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</si>
  <si>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</si>
  <si>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</si>
  <si>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</si>
  <si>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</si>
  <si>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</si>
  <si>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</si>
  <si>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</si>
  <si>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</si>
  <si>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</si>
  <si>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</si>
  <si>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</si>
  <si>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</si>
  <si>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</si>
  <si>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</si>
  <si>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</si>
  <si>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</si>
  <si>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</si>
  <si>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</si>
  <si>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</si>
  <si>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</si>
  <si>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</si>
  <si>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</si>
  <si>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</si>
  <si>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</si>
  <si>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</si>
  <si>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</si>
  <si>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</si>
  <si>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</si>
  <si>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</si>
  <si>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</si>
  <si>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00000014</t>
  </si>
  <si>
    <t>VANILLE (baton)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</si>
  <si>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</si>
  <si>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</si>
  <si>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</si>
  <si>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</si>
  <si>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</si>
  <si>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</si>
  <si>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</si>
  <si>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</si>
  <si>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</si>
  <si>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</si>
  <si>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</si>
  <si>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</si>
  <si>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</si>
  <si>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</si>
  <si>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</si>
  <si>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</si>
  <si>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</si>
  <si>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</si>
  <si>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</si>
  <si>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</si>
  <si>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</si>
  <si>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</si>
  <si>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</si>
  <si>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</si>
  <si>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</si>
  <si>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GINGEMBRE EN POUDRE</t>
  </si>
  <si>
    <t xml:space="preserve">    ↳ VANILLE (baton)</t>
  </si>
  <si>
    <t xml:space="preserve">    ↳ Cannelle en poudre</t>
  </si>
  <si>
    <t xml:space="preserve">    ↳ CITRON PULCO (JUS)</t>
  </si>
  <si>
    <t xml:space="preserve">    ↳ Rhum ambré de cuisine (baba)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</si>
  <si>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</si>
  <si>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</si>
  <si>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</si>
  <si>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</si>
  <si>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</si>
  <si>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</si>
  <si>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</si>
  <si>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</si>
  <si>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</si>
  <si>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</si>
  <si>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</si>
  <si>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</si>
  <si>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</si>
  <si>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10 min (cuisson)</t>
  </si>
  <si>
    <t>VÉRIFIER</t>
  </si>
  <si>
    <t>SERVIR</t>
  </si>
  <si>
    <t>INCORPORER</t>
  </si>
  <si>
    <t>Fiche technique — COMPOTE DE POMMES</t>
  </si>
  <si>
    <t>COMPOTE DE POMMES  GRO_CDC_250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</si>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</sst>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11.357243834586</v>
      </c>
    </row>
    <row r="12">
      <c r="A12" t="s" s="3">
        <v>16</v>
      </c>
      <c r="B12" s="4">
        <v>0.11357243834586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11.357243834586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E7*30.9875</f>
        <v>1.549375</v>
      </c>
    </row>
    <row r="8">
      <c r="A8" t="s" s="12">
        <v>35</v>
      </c>
      <c r="B8" t="s">
        <v>36</v>
      </c>
      <c r="C8" t="s">
        <v>33</v>
      </c>
      <c r="D8" s="9">
        <v>0.15</v>
      </c>
      <c r="E8" s="11">
        <f>D8*$B$2</f>
        <v>0.15</v>
      </c>
      <c r="F8" t="s">
        <v>24</v>
      </c>
      <c r="G8" s="4">
        <f>E8*0.5902684211</f>
        <v>0.08854</v>
      </c>
    </row>
    <row r="9">
      <c r="A9" t="s" s="12">
        <v>37</v>
      </c>
      <c r="B9" t="s">
        <v>38</v>
      </c>
      <c r="C9" t="s">
        <v>39</v>
      </c>
      <c r="D9" s="9">
        <v>0.2</v>
      </c>
      <c r="E9" s="11">
        <f>D9*$B$2</f>
        <v>0.2</v>
      </c>
      <c r="F9" t="s">
        <v>40</v>
      </c>
      <c r="G9" s="4">
        <f>E9*3.6741428571</f>
        <v>0.734829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40</v>
      </c>
      <c r="G10" s="4">
        <f>E10*14</f>
        <v>2.8</v>
      </c>
    </row>
    <row r="11">
      <c r="A11" t="s" s="12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40</v>
      </c>
      <c r="G11" s="4">
        <f>E11*0.003</f>
        <v>0.0045</v>
      </c>
    </row>
    <row r="12">
      <c r="A12" t="s">
        <v>47</v>
      </c>
      <c r="B12" t="s">
        <v>48</v>
      </c>
      <c r="C12" t="s">
        <v>49</v>
      </c>
      <c r="D12" s="9">
        <v>0.01</v>
      </c>
      <c r="E12" s="11">
        <f>D12*$B$2</f>
        <v>0.01</v>
      </c>
      <c r="F12" t="s">
        <v>34</v>
      </c>
      <c r="G12" s="4">
        <f>E12*10.5</f>
        <v>0.105</v>
      </c>
    </row>
    <row r="13">
      <c r="A13" t="s">
        <v>50</v>
      </c>
      <c r="B13" t="s">
        <v>51</v>
      </c>
      <c r="C13" t="s">
        <v>52</v>
      </c>
      <c r="D13" s="9">
        <v>2.25</v>
      </c>
      <c r="E13" s="11">
        <f>D13*$B$2</f>
        <v>2.25</v>
      </c>
      <c r="F13" t="s">
        <v>34</v>
      </c>
      <c r="G13" s="4">
        <f>E13*2.7</f>
        <v>6.075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2.25</v>
      </c>
      <c r="E3" t="s">
        <v>34</v>
      </c>
      <c r="F3" t="s">
        <v>52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0.15</v>
      </c>
      <c r="E5" t="s">
        <v>40</v>
      </c>
      <c r="F5" t="s">
        <v>33</v>
      </c>
    </row>
    <row r="6">
      <c r="A6">
        <v>1</v>
      </c>
      <c r="B6" t="s">
        <v>64</v>
      </c>
      <c r="C6" t="s">
        <v>61</v>
      </c>
      <c r="D6" s="11">
        <v>0.01</v>
      </c>
      <c r="E6" t="s">
        <v>34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0.2</v>
      </c>
      <c r="E7" t="s">
        <v>40</v>
      </c>
      <c r="F7" t="s">
        <v>39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40</v>
      </c>
      <c r="F8" t="s">
        <v>43</v>
      </c>
    </row>
    <row r="9">
      <c r="A9">
        <v>1</v>
      </c>
      <c r="B9" t="s">
        <v>67</v>
      </c>
      <c r="C9" t="s">
        <v>61</v>
      </c>
      <c r="D9" s="11">
        <v>1.5</v>
      </c>
      <c r="E9" t="s">
        <v>40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 t="s" s="14"/>
      <c r="F3" t="s">
        <v>76</v>
      </c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inlineStr" s="14">
        <is>
          <t>Marquer la cuisson de la compote - Mettre les quartiers de pommes et de coings dans le sirop. - Réduire le feu et laisser compoter doucement à couvert pendant 10 minutes environ.</t>
        </is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 t="s" s="14"/>
      <c r="F6"/>
    </row>
    <row r="7">
      <c r="A7" t="s">
        <v>2</v>
      </c>
      <c r="B7">
        <v>6</v>
      </c>
      <c r="C7" t="s">
        <v>82</v>
      </c>
      <c r="D7" t="inlineStr" s="14">
        <is>
          <t>Servir - Servir la compote de pommes avec un peu de jus de cuisson dans de petites coupelles. - Accompagner la compote avec une tranche de pain d’épices ou de génoise.</t>
        </is>
      </c>
      <c r="E7" t="s" s="14"/>
      <c r="F7"/>
    </row>
    <row r="8">
      <c r="A8" t="s">
        <v>2</v>
      </c>
      <c r="B8">
        <v>7</v>
      </c>
      <c r="C8" t="s">
        <v>83</v>
      </c>
      <c r="D8" t="inlineStr" s="14">
        <is>
          <t>Suggestion - On peut ajouter à la compote,lors de la cuisson,1 kg de gingembre confit taillé en petits bâtonnets.Dans ce cas,ne pas mettre le gingembre frais râpé.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"GRO_CDC_250 · GRO.DESSERTS · référence : "&amp;Besoins!B3&amp;" "&amp;Besoins!C3&amp;" · multiplicateur réglable sur la feuille ""Besoins"""</f>
        <v>GRO_CDC_250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87</v>
      </c>
      <c r="B6" t="str" s="14">
        <f>"[PRÉPARER] "&amp;Procedure!D3</f>
        <v>[PRÉPARER] 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v>
      </c>
      <c r="C6"/>
      <c r="D6"/>
    </row>
    <row r="7">
      <c r="A7" t="s" s="17">
        <v>88</v>
      </c>
      <c r="B7" t="str" s="14">
        <f>"[SAUTER] "&amp;Procedure!D4</f>
        <v>[SAUTER] Cuire le sirop - Dans un rondeau ou dans une sauteuse,dissoudre le sucre dans l’eau et ajouter la cannelle,la vanille et le gingembre râpé.Porter à ébullition.</v>
      </c>
      <c r="C7"/>
      <c r="D7"/>
    </row>
    <row r="8">
      <c r="A8" t="s" s="17">
        <v>89</v>
      </c>
      <c r="B8" t="str" s="14">
        <f>"[METTRE] "&amp;Procedure!D5</f>
        <v>[METTRE] Marquer la cuisson de la compote - Mettre les quartiers de pommes et de coings dans le sirop. - Réduire le feu et laisser compoter doucement à couvert pendant 10 minutes environ.</v>
      </c>
      <c r="C8"/>
      <c r="D8"/>
    </row>
    <row r="9">
      <c r="A9" t="s" s="17">
        <v>90</v>
      </c>
      <c r="B9" t="str" s="14">
        <f>"[VÉRIFIER] "&amp;Procedure!D6</f>
        <v>[VÉRIFIER] Terminer la compote - Vérifier la cuisson des fruits. - Les quartiers de fruits doivent rester entiers et ne pas s’écraser. - Ajouter les raisins de Corinthe et le rhum.Mélanger sans écraser les quartiers de fruits.</v>
      </c>
      <c r="C9"/>
      <c r="D9"/>
    </row>
    <row r="10">
      <c r="A10" t="s" s="17">
        <v>91</v>
      </c>
      <c r="B10" t="str" s="14">
        <f>"[SERVIR] "&amp;Procedure!D7</f>
        <v>[SERVIR] Servir - Servir la compote de pommes avec un peu de jus de cuisson dans de petites coupelles. - Accompagner la compote avec une tranche de pain d’épices ou de génoise.</v>
      </c>
      <c r="C10"/>
      <c r="D10"/>
    </row>
    <row r="11">
      <c r="A11" t="s" s="17">
        <v>92</v>
      </c>
      <c r="B11" t="str" s="14">
        <f>"[INCORPORER] "&amp;Procedure!D8</f>
        <v>[INCORPORER] Suggestion - On peut ajouter à la compote,lors de la cuisson,1 kg de gingembre confit taillé en petits bâtonnets.Dans ce cas,ne pas mettre le gingembre frais râpé.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2026-07-31T23:56:15Z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2026-07-31T23:56:15Z</dcterms:modified>
  <cp:revision>1</cp:revision>
</cp:coreProperties>
</file>