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<sst xmlns="http://schemas.openxmlformats.org/spreadsheetml/2006/main" count="88" uniqueCount="88">
  <si>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</si>
  <si>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</si>
  <si>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CRÈME CARAMEL</t>
  </si>
  <si>
    <t>Code</t>
  </si>
  <si>
    <t>GRO_CDC_244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</si>
  <si>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</si>
  <si>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</si>
  <si>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</si>
  <si>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</si>
  <si>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</si>
  <si>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</si>
  <si>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</si>
  <si>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</si>
  <si>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</si>
  <si>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</si>
  <si>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</si>
  <si>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</si>
  <si>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</si>
  <si>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</si>
  <si>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</si>
  <si>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</si>
  <si>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</si>
  <si>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</si>
  <si>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</si>
  <si>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</si>
  <si>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</si>
  <si>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</si>
  <si>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</si>
  <si>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</si>
  <si>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</si>
  <si>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</si>
  <si>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</si>
  <si>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</si>
  <si>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</si>
  <si>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</si>
  <si>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</si>
  <si>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</si>
  <si>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</si>
  <si>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</si>
  <si>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</si>
  <si>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</si>
  <si>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</si>
  <si>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</si>
  <si>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</si>
  <si>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</si>
  <si>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</si>
  <si>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</si>
  <si>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</si>
  <si>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</si>
  <si>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</si>
  <si>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</si>
  <si>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</si>
  <si>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</si>
  <si>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</si>
  <si>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</si>
  <si>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</si>
  <si>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</si>
  <si>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Blanc d'oeuf liquide pasteurisé</t>
  </si>
  <si>
    <t xml:space="preserve">    ↳ Sucre poudre sac 1kg</t>
  </si>
  <si>
    <t xml:space="preserve">    ↳ VANILLE (baton)</t>
  </si>
  <si>
    <t xml:space="preserve">    ↳ Couverture caramel (Dulcey/blond)</t>
  </si>
  <si>
    <t>Recette</t>
  </si>
  <si>
    <t>#</t>
  </si>
  <si>
    <t>Verbe</t>
  </si>
  <si>
    <t>Étape</t>
  </si>
  <si>
    <t>Précision technique</t>
  </si>
  <si>
    <t>Durée</t>
  </si>
  <si>
    <t>METTRE EN PLACE</t>
  </si>
  <si>
    <t>CHEMISER</t>
  </si>
  <si>
    <t>Préparations préliminaires - Chemiser 4 bacs GN 1/1 H 65 avec du caramel liquide (voir la recette).</t>
  </si>
  <si>
    <t>125 min (prepa)</t>
  </si>
  <si>
    <t>PORTER</t>
  </si>
  <si>
    <t>FOURRER</t>
  </si>
  <si>
    <t>Garnir les moules caramélisés - Passer l’appareil au chinois au-dessus des bacs caramélisés en les remplissant équitablement.Verser environ 4,7 litres par bac.</t>
  </si>
  <si>
    <t>CUIRE</t>
  </si>
  <si>
    <t>35 min (cuisson)</t>
  </si>
  <si>
    <t>REFROIDIR</t>
  </si>
  <si>
    <t>SERVIR</t>
  </si>
  <si>
    <t>Fiche technique — CRÈME CARAMEL</t>
  </si>
  <si>
    <t>CRÈME CARAMEL  GRO_CDC_244</t>
  </si>
  <si>
    <t>1.</t>
  </si>
  <si>
    <t>2.</t>
  </si>
  <si>
    <t>3.</t>
  </si>
  <si>
    <t>4.</t>
  </si>
  <si>
    <t>5.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</si>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</sst>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45.424026842105</v>
      </c>
    </row>
    <row r="12">
      <c r="A12" t="s" s="3">
        <v>16</v>
      </c>
      <c r="B12" s="4">
        <v>0.45424026842105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45.424026842105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0.75</v>
      </c>
      <c r="E8" s="11">
        <f>D8*$B$2</f>
        <v>0.75</v>
      </c>
      <c r="F8" t="s">
        <v>37</v>
      </c>
      <c r="G8" s="4">
        <f>E8*19.5</f>
        <v>14.625</v>
      </c>
    </row>
    <row r="9">
      <c r="A9" t="s">
        <v>38</v>
      </c>
      <c r="B9" t="s">
        <v>39</v>
      </c>
      <c r="C9" t="s">
        <v>40</v>
      </c>
      <c r="D9" s="9">
        <v>1.2</v>
      </c>
      <c r="E9" s="11">
        <f>D9*$B$2</f>
        <v>1.2</v>
      </c>
      <c r="F9" t="s">
        <v>37</v>
      </c>
      <c r="G9" s="4">
        <f>E9*2.7</f>
        <v>3.24</v>
      </c>
    </row>
    <row r="10">
      <c r="A10" t="s">
        <v>41</v>
      </c>
      <c r="B10" t="s">
        <v>42</v>
      </c>
      <c r="C10" t="s">
        <v>43</v>
      </c>
      <c r="D10" s="9">
        <v>14</v>
      </c>
      <c r="E10" s="11">
        <f>D10*$B$2</f>
        <v>14</v>
      </c>
      <c r="F10" t="s">
        <v>44</v>
      </c>
      <c r="G10" s="4">
        <f>E10*1.05</f>
        <v>14.7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37</v>
      </c>
      <c r="G11" s="4">
        <f>E11*3.2</f>
        <v>12.8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14</v>
      </c>
      <c r="E3" t="s">
        <v>44</v>
      </c>
      <c r="F3" t="s">
        <v>43</v>
      </c>
    </row>
    <row r="4">
      <c r="A4">
        <v>1</v>
      </c>
      <c r="B4" t="s">
        <v>57</v>
      </c>
      <c r="C4" t="s">
        <v>56</v>
      </c>
      <c r="D4" s="11">
        <v>4</v>
      </c>
      <c r="E4" t="s">
        <v>44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1.2</v>
      </c>
      <c r="E5" t="s">
        <v>37</v>
      </c>
      <c r="F5" t="s">
        <v>40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44</v>
      </c>
      <c r="F6" t="s">
        <v>33</v>
      </c>
    </row>
    <row r="7">
      <c r="A7">
        <v>1</v>
      </c>
      <c r="B7" t="s">
        <v>60</v>
      </c>
      <c r="C7" t="s">
        <v>56</v>
      </c>
      <c r="D7" s="11">
        <v>0.75</v>
      </c>
      <c r="E7" t="s">
        <v>44</v>
      </c>
      <c r="F7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Préparer l’appareil - Dans un rondeau,porter à ébullition 14 litres de lait parfumé avec la vanille liquide. S - Pendant que le lait chauffe,dans la cuve du batteur blanchir les œufs et le sucre au fouet. - Verser le lait bouillant sur le mélange œufs/sucre.Mélanger.</t>
        </is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inlineStr" s="14">
        <is>
          <t>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t>
        </is>
      </c>
      <c r="E6" t="s" s="14"/>
      <c r="F6" t="s">
        <v>75</v>
      </c>
    </row>
    <row r="7">
      <c r="A7" t="s">
        <v>2</v>
      </c>
      <c r="B7">
        <v>7</v>
      </c>
      <c r="C7" t="s">
        <v>76</v>
      </c>
      <c r="D7" t="inlineStr" s="14">
        <is>
          <t>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t>
        </is>
      </c>
      <c r="E7" t="s" s="14"/>
      <c r="F7"/>
    </row>
    <row r="8">
      <c r="A8" t="s">
        <v>2</v>
      </c>
      <c r="B8">
        <v>8</v>
      </c>
      <c r="C8" t="s">
        <v>77</v>
      </c>
      <c r="D8" t="inlineStr" s="14">
        <is>
          <t>Servir - Détailler chaque bac en 24 portions (4 dans la largeur et 6 dans la longueur). - À l’aide d’une spatule carrée de service,servir la portion à l’assiette. - Napper la crème avec l’excédent de caramel resté dans le fond du bac.</t>
        </is>
      </c>
      <c r="E8" t="s" s="14"/>
      <c r="F8"/>
    </row>
    <row r="9">
      <c r="A9" t="s">
        <v>2</v>
      </c>
      <c r="B9">
        <v>9</v>
      </c>
      <c r="C9"/>
      <c r="D9" t="inlineStr" s="14">
        <is>
          <t>Suggestions - On peut parfumer le lait avec différents parfums,en ajoutant au lait avant sa mise en ébullition,par exemple : - 3 bâtons de régisse. - 12 graines de cardamome. - 100 g de grains de chicorée torréfiés. - des alcools divers.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"GRO_CDC_244 · GRO.DESSERTS · référence : "&amp;Besoins!B3&amp;" "&amp;Besoins!C3&amp;" · multiplicateur réglable sur la feuille ""Besoins"""</f>
        <v>GRO_CDC_244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81</v>
      </c>
      <c r="B6" t="str" s="14">
        <f>"[CHEMISER] "&amp;Procedure!D3</f>
        <v>[CHEMISER] Préparations préliminaires - Chemiser 4 bacs GN 1/1 H 65 avec du caramel liquide (voir la recette).</v>
      </c>
      <c r="C6"/>
      <c r="D6"/>
    </row>
    <row r="7">
      <c r="A7" t="s" s="17">
        <v>82</v>
      </c>
      <c r="B7" t="str" s="14">
        <f>"[PORTER] "&amp;Procedure!D4</f>
        <v>[PORTER] Préparer l’appareil - Dans un rondeau,porter à ébullition 14 litres de lait parfumé avec la vanille liquide. S - Pendant que le lait chauffe,dans la cuve du batteur blanchir les œufs et le sucre au fouet. - Verser le lait bouillant sur le mélange œufs/sucre.Mélanger.</v>
      </c>
      <c r="C7"/>
      <c r="D7"/>
    </row>
    <row r="8">
      <c r="A8" t="s" s="17">
        <v>83</v>
      </c>
      <c r="B8" t="str" s="14">
        <f>"[FOURRER] "&amp;Procedure!D5</f>
        <v>[FOURRER] Garnir les moules caramélisés - Passer l’appareil au chinois au-dessus des bacs caramélisés en les remplissant équitablement.Verser environ 4,7 litres par bac.</v>
      </c>
      <c r="C8"/>
      <c r="D8"/>
    </row>
    <row r="9">
      <c r="A9" t="s" s="17">
        <v>84</v>
      </c>
      <c r="B9" t="str" s="14">
        <f>"[CUIRE] "&amp;Procedure!D6</f>
        <v>[CUIRE] 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v>
      </c>
      <c r="C9"/>
      <c r="D9"/>
    </row>
    <row r="10">
      <c r="A10" t="s" s="17">
        <v>85</v>
      </c>
      <c r="B10" t="str" s="14">
        <f>"[REFROIDIR] "&amp;Procedure!D7</f>
        <v>[REFROIDIR] 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v>
      </c>
      <c r="C10"/>
      <c r="D10"/>
    </row>
    <row r="11">
      <c r="A11" t="s" s="17">
        <v>86</v>
      </c>
      <c r="B11" t="str" s="14">
        <f>"[SERVIR] "&amp;Procedure!D8</f>
        <v>[SERVIR] Servir - Détailler chaque bac en 24 portions (4 dans la largeur et 6 dans la longueur). - À l’aide d’une spatule carrée de service,servir la portion à l’assiette. - Napper la crème avec l’excédent de caramel resté dans le fond du bac.</v>
      </c>
      <c r="C11"/>
      <c r="D11"/>
    </row>
    <row r="12">
      <c r="A12" t="s" s="17">
        <v>87</v>
      </c>
      <c r="B12" t="str" s="14">
        <f>Procedure!D9</f>
        <v>Suggestions - On peut parfumer le lait avec différents parfums,en ajoutant au lait avant sa mise en ébullition,par exemple : - 3 bâtons de régisse. - 12 graines de cardamome. - 100 g de grains de chicorée torréfiés. - des alcools divers.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2026-08-01T00:01:32Z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2026-08-01T00:01:32Z</dcterms:modified>
  <cp:revision>1</cp:revision>
</cp:coreProperties>
</file>