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<sst xmlns="http://schemas.openxmlformats.org/spreadsheetml/2006/main" count="78" uniqueCount="78">
  <si>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</si>
  <si>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</si>
  <si>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CHOUX À LA CRÈME CHANTILLY</t>
  </si>
  <si>
    <t>Code</t>
  </si>
  <si>
    <t>GRO_CDC_238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</si>
  <si>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</si>
  <si>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</si>
  <si>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</si>
  <si>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</si>
  <si>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</si>
  <si>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</si>
  <si>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</si>
  <si>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</si>
  <si>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</si>
  <si>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</si>
  <si>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</si>
  <si>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</si>
  <si>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</si>
  <si>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</si>
  <si>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</si>
  <si>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</si>
  <si>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</si>
  <si>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</si>
  <si>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</si>
  <si>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</si>
  <si>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</si>
  <si>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</si>
  <si>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</si>
  <si>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</si>
  <si>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</si>
  <si>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</si>
  <si>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RNME101472</t>
  </si>
  <si>
    <t>Crème pâtissière sac 5kg</t>
  </si>
  <si>
    <t>Pâtisserie épicerie sucrée</t>
  </si>
  <si>
    <t>kg</t>
  </si>
  <si>
    <t>OEU-M-STD</t>
  </si>
  <si>
    <t>Oeuf calibre M (53-63g) cat.A France colis 360</t>
  </si>
  <si>
    <t>Oeufs entiers</t>
  </si>
  <si>
    <t>PATE-CHOUX-POCH</t>
  </si>
  <si>
    <t>Pâte à choux pochée surgelée (plaque)</t>
  </si>
  <si>
    <t>Pâtes prêtes à l'emploi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</si>
  <si>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</si>
  <si>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</si>
  <si>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</si>
  <si>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</si>
  <si>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</si>
  <si>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</si>
  <si>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</si>
  <si>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</si>
  <si>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</si>
  <si>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</si>
  <si>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Pâte à choux pochée surgelée (plaque)</t>
  </si>
  <si>
    <t>matiere</t>
  </si>
  <si>
    <t>lt</t>
  </si>
  <si>
    <t xml:space="preserve">    ↳ Crème pâtissière sac 5kg</t>
  </si>
  <si>
    <t xml:space="preserve">    ↳ Sucre glace tamisé</t>
  </si>
  <si>
    <t xml:space="preserve">    ↳ Oeuf calibre M (53-63g) cat.A France colis 360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</si>
  <si>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</si>
  <si>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</si>
  <si>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</si>
  <si>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</si>
  <si>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</si>
  <si>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</si>
  <si>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</si>
  <si>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</si>
  <si>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DRESSER</t>
  </si>
  <si>
    <t>ENFOURNER</t>
  </si>
  <si>
    <t>18 min (cuisson)</t>
  </si>
  <si>
    <t>FOURRER</t>
  </si>
  <si>
    <t>CUIRE</t>
  </si>
  <si>
    <t>Fiche technique — CHOUX À LA CRÈME CHANTILLY</t>
  </si>
  <si>
    <t>CHOUX À LA CRÈME CHANTILLY  GRO_CDC_238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</si>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</sst>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62.4015</v>
      </c>
    </row>
    <row r="12">
      <c r="A12" t="s" s="3">
        <v>16</v>
      </c>
      <c r="B12" s="4">
        <v>0.624015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62.4015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6</v>
      </c>
      <c r="E7" s="11">
        <f>D7*$B$2</f>
        <v>6</v>
      </c>
      <c r="F7" t="s">
        <v>34</v>
      </c>
      <c r="G7" s="4">
        <f>E7*9.03</f>
        <v>54.18</v>
      </c>
    </row>
    <row r="8">
      <c r="A8" t="s">
        <v>35</v>
      </c>
      <c r="B8" t="s">
        <v>36</v>
      </c>
      <c r="C8" t="s">
        <v>37</v>
      </c>
      <c r="D8" s="9">
        <v>2</v>
      </c>
      <c r="E8" s="11">
        <f>D8*$B$2</f>
        <v>2</v>
      </c>
      <c r="F8" t="s">
        <v>24</v>
      </c>
      <c r="G8" s="4">
        <f>E8*0.1795</f>
        <v>0.359</v>
      </c>
    </row>
    <row r="9">
      <c r="A9" t="s">
        <v>38</v>
      </c>
      <c r="B9" t="s">
        <v>39</v>
      </c>
      <c r="C9" t="s">
        <v>40</v>
      </c>
      <c r="D9" s="9">
        <v>2</v>
      </c>
      <c r="E9" s="11">
        <f>D9*$B$2</f>
        <v>2</v>
      </c>
      <c r="F9" t="s">
        <v>24</v>
      </c>
      <c r="G9" s="4">
        <f>E9*3.8</f>
        <v>7.6</v>
      </c>
    </row>
    <row r="10">
      <c r="A10" t="s">
        <v>41</v>
      </c>
      <c r="B10" t="s">
        <v>42</v>
      </c>
      <c r="C10" t="s">
        <v>43</v>
      </c>
      <c r="D10" s="9">
        <v>0.25</v>
      </c>
      <c r="E10" s="11">
        <f>D10*$B$2</f>
        <v>0.25</v>
      </c>
      <c r="F10" t="s">
        <v>34</v>
      </c>
      <c r="G10" s="4">
        <f>E10*1.05</f>
        <v>0.2625</v>
      </c>
    </row>
    <row r="11">
      <c r="A11"/>
      <c r="B11"/>
      <c r="C11"/>
      <c r="D11"/>
      <c r="E11"/>
      <c r="F11" t="s" s="3">
        <v>44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49</v>
      </c>
      <c r="D2" s="11">
        <v>100</v>
      </c>
      <c r="E2" t="s">
        <v>24</v>
      </c>
      <c r="F2" t="s">
        <v>50</v>
      </c>
    </row>
    <row r="3">
      <c r="A3">
        <v>1</v>
      </c>
      <c r="B3" t="s">
        <v>51</v>
      </c>
      <c r="C3" t="s">
        <v>52</v>
      </c>
      <c r="D3" s="11">
        <v>2</v>
      </c>
      <c r="E3" t="s">
        <v>53</v>
      </c>
      <c r="F3" t="s">
        <v>40</v>
      </c>
    </row>
    <row r="4">
      <c r="A4">
        <v>1</v>
      </c>
      <c r="B4" t="s">
        <v>54</v>
      </c>
      <c r="C4" t="s">
        <v>52</v>
      </c>
      <c r="D4" s="11">
        <v>6</v>
      </c>
      <c r="E4" t="s">
        <v>34</v>
      </c>
      <c r="F4" t="s">
        <v>33</v>
      </c>
    </row>
    <row r="5">
      <c r="A5">
        <v>1</v>
      </c>
      <c r="B5" t="s">
        <v>55</v>
      </c>
      <c r="C5" t="s">
        <v>52</v>
      </c>
      <c r="D5" s="11">
        <v>0.25</v>
      </c>
      <c r="E5" t="s">
        <v>34</v>
      </c>
      <c r="F5" t="s">
        <v>43</v>
      </c>
    </row>
    <row r="6">
      <c r="A6">
        <v>1</v>
      </c>
      <c r="B6" t="s">
        <v>56</v>
      </c>
      <c r="C6" t="s">
        <v>52</v>
      </c>
      <c r="D6" s="11">
        <v>2</v>
      </c>
      <c r="E6" t="s">
        <v>24</v>
      </c>
      <c r="F6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inlineStr" s="13">
        <is>
          <t>Mise en place du poste de travail E - Vérifier les D.L.C,peser les denrées,sélectionner le matériel nécessaire. - Laver et désinfecter le matériel et le poste de travail en suivant les protocoles. R</t>
        </is>
      </c>
      <c r="E2" t="s" s="13"/>
      <c r="F2"/>
    </row>
    <row r="3">
      <c r="A3" t="s">
        <v>2</v>
      </c>
      <c r="B3">
        <v>2</v>
      </c>
      <c r="C3" t="s">
        <v>64</v>
      </c>
      <c r="D3" t="inlineStr" s="13">
        <is>
          <t>Préparations préliminaires g I - Préparer la pâte à choux (voir recette). - Faire fondre 100 g de beurre. E - Au pinceau,badigeonner très légèrement les plaques à pâtisserie. - Préchauffer le four sur la position chaleur sèche à + 190 / 200 °C,clé fermée. S - Dans une petite calotte,confectionner la dorure en battant les 2 œufs avec un peu d’eau. - Préparer une poche munie d’une douille unie n°10 de diamètre pour le dressage des choux. - Péparer une poche munie d’une douille cannelée n°10 de diamètre pour le garnissage des choux.</t>
        </is>
      </c>
      <c r="E3" t="s" s="13"/>
      <c r="F3"/>
    </row>
    <row r="4">
      <c r="A4" t="s">
        <v>2</v>
      </c>
      <c r="B4">
        <v>3</v>
      </c>
      <c r="C4" t="s">
        <v>65</v>
      </c>
      <c r="D4" t="inlineStr" s="13">
        <is>
          <t>Dresser les choux - En tenant la poche droite,dresser les choux en quinconce sur les plaques à pâtisserie.Le dressage en quinconce facilite la circulation de l’air autour des choux et régule la cuisson : - sur une plaque de 60 x 40 : 4 rangées de 5 choux. - sur une plaque GN 1/1 : 3 rangées de 5 choux. - Quadriller la surface de la pâte dressée avec une fourchette mouillée pour uniformiser les choux. - Au pinceau,enduire les choux de dorure. - Étager les plaques de choux sur l’échelle de cuisson.</t>
        </is>
      </c>
      <c r="E4" t="s" s="13"/>
      <c r="F4"/>
    </row>
    <row r="5">
      <c r="A5" t="s">
        <v>2</v>
      </c>
      <c r="B5">
        <v>4</v>
      </c>
      <c r="C5" t="s">
        <v>66</v>
      </c>
      <c r="D5" t="inlineStr" s="13">
        <is>
          <t>Cuire les choux - Enfourner et cuire les choux à + 190 / 200 °C,clé fermée,pendant 15 à 20 minutes environ pour la phase de développement. - Phase de dessèchement : quand les choux seront bien poussés et la coque du chou légèrement colorée,ouvrir la clé pour laisser s’échapper la vapeur et réduire la chaleur à + 150 °C.Finir de cuire pendant une dizaine de minutes. - Tester la cuisson des choux.Éventuellement,laisser les choux dans le four avec la porte entrouverte pour les dessécher. - À la sortie du four,mettre les choux sur des grilles à pâtisserie retournées.</t>
        </is>
      </c>
      <c r="E5" t="s" s="13"/>
      <c r="F5" t="s">
        <v>67</v>
      </c>
    </row>
    <row r="6">
      <c r="A6" t="s">
        <v>2</v>
      </c>
      <c r="B6">
        <v>5</v>
      </c>
      <c r="C6" t="s">
        <v>68</v>
      </c>
      <c r="D6" t="inlineStr" s="13">
        <is>
          <t>Garnir les choux - Confectionner la crème chantilly (voir la recette). - Au couteau-scie,décalotter les choux. - Réserver le chapeau des choux.À l’emporte-pièce rond et cannelé,d’un diamètre de 5 cm environ,découper le chapeau (facultatif). - Aligner les choux sur le marbre. - Remplir la poche munie d’une douille cannelée avec la chantilly. - Garnir les choux de crème chantilly en terminant le remplissage par une rosace bien cannelée.Au fur et à mesure ranger les choux sur une grille de pâtisserie. - Poser le chapeau cannelé sur la rosace de crème chantilly. - Saupoudrer les choux de sucre glace. NB :pour les choux à la crème pâtissière,procéder de la même manière.</t>
        </is>
      </c>
      <c r="E6" t="s" s="13"/>
      <c r="F6"/>
    </row>
    <row r="7">
      <c r="A7" t="s">
        <v>2</v>
      </c>
      <c r="B7">
        <v>6</v>
      </c>
      <c r="C7" t="s">
        <v>69</v>
      </c>
      <c r="D7" t="inlineStr" s="13">
        <is>
          <t>Suggestions - On peut cuire les choux la veille. - Si les choux sont légèrement trop cuits ou desséchés,les stocker une nuit en chambre froide pour les ramollir.</t>
        </is>
      </c>
      <c r="E7" t="s" s="13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4">
        <f>"GRO_CDC_238 · GRO.DESSERTS · référence : "&amp;Besoins!B3&amp;" "&amp;Besoins!C3&amp;" · multiplicateur réglable sur la feuille ""Besoins"""</f>
        <v>GRO_CDC_238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71</v>
      </c>
      <c r="B4"/>
      <c r="C4"/>
      <c r="D4"/>
    </row>
    <row r="5">
      <c r="A5" t="s" s="16">
        <v>72</v>
      </c>
      <c r="B5" t="str" s="13">
        <f>"[METTRE EN PLACE] "&amp;Procedure!D2</f>
        <v>[METTRE EN PLACE] Mise en place du poste de travail E - Vérifier les D.L.C,peser les denrées,sélectionner le matériel nécessaire. - Laver et désinfecter le matériel et le poste de travail en suivant les protocoles. R</v>
      </c>
      <c r="C5"/>
      <c r="D5"/>
    </row>
    <row r="6">
      <c r="A6" t="s" s="16">
        <v>73</v>
      </c>
      <c r="B6" t="str" s="13">
        <f>"[PRÉPARER] "&amp;Procedure!D3</f>
        <v>[PRÉPARER] Préparations préliminaires g I - Préparer la pâte à choux (voir recette). - Faire fondre 100 g de beurre. E - Au pinceau,badigeonner très légèrement les plaques à pâtisserie. - Préchauffer le four sur la position chaleur sèche à + 190 / 200 °C,clé fermée. S - Dans une petite calotte,confectionner la dorure en battant les 2 œufs avec un peu d’eau. - Préparer une poche munie d’une douille unie n°10 de diamètre pour le dressage des choux. - Péparer une poche munie d’une douille cannelée n°10 de diamètre pour le garnissage des choux.</v>
      </c>
      <c r="C6"/>
      <c r="D6"/>
    </row>
    <row r="7">
      <c r="A7" t="s" s="16">
        <v>74</v>
      </c>
      <c r="B7" t="str" s="13">
        <f>"[DRESSER] "&amp;Procedure!D4</f>
        <v>[DRESSER] Dresser les choux - En tenant la poche droite,dresser les choux en quinconce sur les plaques à pâtisserie.Le dressage en quinconce facilite la circulation de l’air autour des choux et régule la cuisson : - sur une plaque de 60 x 40 : 4 rangées de 5 choux. - sur une plaque GN 1/1 : 3 rangées de 5 choux. - Quadriller la surface de la pâte dressée avec une fourchette mouillée pour uniformiser les choux. - Au pinceau,enduire les choux de dorure. - Étager les plaques de choux sur l’échelle de cuisson.</v>
      </c>
      <c r="C7"/>
      <c r="D7"/>
    </row>
    <row r="8">
      <c r="A8" t="s" s="16">
        <v>75</v>
      </c>
      <c r="B8" t="str" s="13">
        <f>"[ENFOURNER] "&amp;Procedure!D5</f>
        <v>[ENFOURNER] Cuire les choux - Enfourner et cuire les choux à + 190 / 200 °C,clé fermée,pendant 15 à 20 minutes environ pour la phase de développement. - Phase de dessèchement : quand les choux seront bien poussés et la coque du chou légèrement colorée,ouvrir la clé pour laisser s’échapper la vapeur et réduire la chaleur à + 150 °C.Finir de cuire pendant une dizaine de minutes. - Tester la cuisson des choux.Éventuellement,laisser les choux dans le four avec la porte entrouverte pour les dessécher. - À la sortie du four,mettre les choux sur des grilles à pâtisserie retournées.</v>
      </c>
      <c r="C8"/>
      <c r="D8"/>
    </row>
    <row r="9">
      <c r="A9" t="s" s="16">
        <v>76</v>
      </c>
      <c r="B9" t="str" s="13">
        <f>"[FOURRER] "&amp;Procedure!D6</f>
        <v>[FOURRER] Garnir les choux - Confectionner la crème chantilly (voir la recette). - Au couteau-scie,décalotter les choux. - Réserver le chapeau des choux.À l’emporte-pièce rond et cannelé,d’un diamètre de 5 cm environ,découper le chapeau (facultatif). - Aligner les choux sur le marbre. - Remplir la poche munie d’une douille cannelée avec la chantilly. - Garnir les choux de crème chantilly en terminant le remplissage par une rosace bien cannelée.Au fur et à mesure ranger les choux sur une grille de pâtisserie. - Poser le chapeau cannelé sur la rosace de crème chantilly. - Saupoudrer les choux de sucre glace. NB :pour les choux à la crème pâtissière,procéder de la même manière.</v>
      </c>
      <c r="C9"/>
      <c r="D9"/>
    </row>
    <row r="10">
      <c r="A10" t="s" s="16">
        <v>77</v>
      </c>
      <c r="B10" t="str" s="13">
        <f>"[CUIRE] "&amp;Procedure!D7</f>
        <v>[CUIRE] Suggestions - On peut cuire les choux la veille. - Si les choux sont légèrement trop cuits ou desséchés,les stocker une nuit en chambre froide pour les ramollir.</v>
      </c>
      <c r="C10"/>
      <c r="D10"/>
    </row>
    <row r="11">
      <c r="A11"/>
      <c r="B11"/>
      <c r="C11"/>
      <c r="D11"/>
    </row>
    <row r="12">
      <c r="A12" t="s" s="17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2026-09-15T12:36:23Z</dcterms:created>
  <dc:title>CHOUX À LA CRÈME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2026-09-15T12:36:23Z</dcterms:modified>
  <cp:revision>1</cp:revision>
</cp:coreProperties>
</file>