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<sst xmlns="http://schemas.openxmlformats.org/spreadsheetml/2006/main" count="101" uniqueCount="101">
  <si>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</si>
  <si>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</si>
  <si>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BROWNIES</t>
  </si>
  <si>
    <t>Code</t>
  </si>
  <si>
    <t>GRO_CDC_236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</si>
  <si>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</si>
  <si>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</si>
  <si>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</si>
  <si>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</si>
  <si>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</si>
  <si>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</si>
  <si>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</si>
  <si>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</si>
  <si>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</si>
  <si>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</si>
  <si>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</si>
  <si>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</si>
  <si>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</si>
  <si>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</si>
  <si>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</si>
  <si>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</si>
  <si>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</si>
  <si>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</si>
  <si>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</si>
  <si>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</si>
  <si>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</si>
  <si>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</si>
  <si>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</si>
  <si>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</si>
  <si>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</si>
  <si>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</si>
  <si>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</si>
  <si>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</si>
  <si>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</si>
  <si>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</si>
  <si>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RNME101467</t>
  </si>
  <si>
    <t>Chocolat noir 50% cacao pistoles sac 5kg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</si>
  <si>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</si>
  <si>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</si>
  <si>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</si>
  <si>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</si>
  <si>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</si>
  <si>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</si>
  <si>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</si>
  <si>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NOIX-PECAN</t>
  </si>
  <si>
    <t>Noix de pécan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</si>
  <si>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</si>
  <si>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</si>
  <si>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</si>
  <si>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</si>
  <si>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</si>
  <si>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</si>
  <si>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</si>
  <si>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</si>
  <si>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</si>
  <si>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</si>
  <si>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</si>
  <si>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</si>
  <si>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</si>
  <si>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</si>
  <si>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</si>
  <si>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</si>
  <si>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</si>
  <si>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</si>
  <si>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</si>
  <si>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</si>
  <si>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</si>
  <si>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</si>
  <si>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</si>
  <si>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</si>
  <si>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</si>
  <si>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</si>
  <si>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Extrait de vanille alcoolisé</t>
  </si>
  <si>
    <t xml:space="preserve">    ↳ Sel fin de cuisine</t>
  </si>
  <si>
    <t xml:space="preserve">    ↳ Oeuf calibre M (53-63g) cat.A France colis 360</t>
  </si>
  <si>
    <t xml:space="preserve">    ↳ Noix de pécan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</si>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</sst>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69.7455</v>
      </c>
    </row>
    <row r="12">
      <c r="A12" t="s" s="3">
        <v>16</v>
      </c>
      <c r="B12" s="4">
        <v>0.697455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69.7455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E7*32</f>
        <v>2.56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E8*18.3</f>
        <v>36.6</v>
      </c>
    </row>
    <row r="9">
      <c r="A9" t="s">
        <v>39</v>
      </c>
      <c r="B9" t="s">
        <v>40</v>
      </c>
      <c r="C9" t="s">
        <v>37</v>
      </c>
      <c r="D9" s="9">
        <v>1.65</v>
      </c>
      <c r="E9" s="11">
        <f>D9*$B$2</f>
        <v>1.65</v>
      </c>
      <c r="F9" t="s">
        <v>38</v>
      </c>
      <c r="G9" s="4">
        <f>E9*2.7</f>
        <v>4.455</v>
      </c>
    </row>
    <row r="10">
      <c r="A10" t="s">
        <v>41</v>
      </c>
      <c r="B10" t="s">
        <v>42</v>
      </c>
      <c r="C10" t="s">
        <v>43</v>
      </c>
      <c r="D10" s="9">
        <v>0.85</v>
      </c>
      <c r="E10" s="11">
        <f>D10*$B$2</f>
        <v>0.85</v>
      </c>
      <c r="F10" t="s">
        <v>38</v>
      </c>
      <c r="G10" s="4">
        <f>E10*0.56</f>
        <v>0.476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38</v>
      </c>
      <c r="G11" s="4">
        <f>E11*14</f>
        <v>10.5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38</v>
      </c>
      <c r="G12" s="4">
        <f>E12*5.2</f>
        <v>10.4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38</v>
      </c>
      <c r="G13" s="4">
        <f>E13*4.2</f>
        <v>0.084</v>
      </c>
    </row>
    <row r="14">
      <c r="A14" t="s">
        <v>53</v>
      </c>
      <c r="B14" t="s">
        <v>54</v>
      </c>
      <c r="C14" t="s">
        <v>55</v>
      </c>
      <c r="D14" s="9">
        <v>26</v>
      </c>
      <c r="E14" s="11">
        <f>D14*$B$2</f>
        <v>26</v>
      </c>
      <c r="F14" t="s">
        <v>24</v>
      </c>
      <c r="G14" s="4">
        <f>E14*0.1795</f>
        <v>4.667</v>
      </c>
    </row>
    <row r="15">
      <c r="A15" t="s">
        <v>56</v>
      </c>
      <c r="B15" t="s">
        <v>57</v>
      </c>
      <c r="C15" t="s">
        <v>58</v>
      </c>
      <c r="D15" s="9">
        <v>0.01</v>
      </c>
      <c r="E15" s="11">
        <f>D15*$B$2</f>
        <v>0.01</v>
      </c>
      <c r="F15" t="s">
        <v>38</v>
      </c>
      <c r="G15" s="4">
        <f>E15*0.35</f>
        <v>0.0035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2</v>
      </c>
      <c r="E3" t="s">
        <v>38</v>
      </c>
      <c r="F3" t="s">
        <v>37</v>
      </c>
    </row>
    <row r="4">
      <c r="A4">
        <v>1</v>
      </c>
      <c r="B4" t="s">
        <v>68</v>
      </c>
      <c r="C4" t="s">
        <v>67</v>
      </c>
      <c r="D4" s="11">
        <v>2</v>
      </c>
      <c r="E4" t="s">
        <v>38</v>
      </c>
      <c r="F4" t="s">
        <v>49</v>
      </c>
    </row>
    <row r="5">
      <c r="A5">
        <v>1</v>
      </c>
      <c r="B5" t="s">
        <v>69</v>
      </c>
      <c r="C5" t="s">
        <v>67</v>
      </c>
      <c r="D5" s="11">
        <v>1.65</v>
      </c>
      <c r="E5" t="s">
        <v>38</v>
      </c>
      <c r="F5" t="s">
        <v>37</v>
      </c>
    </row>
    <row r="6">
      <c r="A6">
        <v>1</v>
      </c>
      <c r="B6" t="s">
        <v>70</v>
      </c>
      <c r="C6" t="s">
        <v>67</v>
      </c>
      <c r="D6" s="11">
        <v>0.85</v>
      </c>
      <c r="E6" t="s">
        <v>38</v>
      </c>
      <c r="F6" t="s">
        <v>43</v>
      </c>
    </row>
    <row r="7">
      <c r="A7">
        <v>1</v>
      </c>
      <c r="B7" t="s">
        <v>71</v>
      </c>
      <c r="C7" t="s">
        <v>67</v>
      </c>
      <c r="D7" s="11">
        <v>0.02</v>
      </c>
      <c r="E7" t="s">
        <v>38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0.08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0.01</v>
      </c>
      <c r="E9" t="s">
        <v>38</v>
      </c>
      <c r="F9" t="s">
        <v>58</v>
      </c>
    </row>
    <row r="10">
      <c r="A10">
        <v>1</v>
      </c>
      <c r="B10" t="s">
        <v>74</v>
      </c>
      <c r="C10" t="s">
        <v>67</v>
      </c>
      <c r="D10" s="11">
        <v>26</v>
      </c>
      <c r="E10" t="s">
        <v>24</v>
      </c>
      <c r="F10" t="s">
        <v>55</v>
      </c>
    </row>
    <row r="11">
      <c r="A11">
        <v>1</v>
      </c>
      <c r="B11" t="s">
        <v>75</v>
      </c>
      <c r="C11" t="s">
        <v>67</v>
      </c>
      <c r="D11" s="11">
        <v>0.75</v>
      </c>
      <c r="E11" t="s">
        <v>38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84</v>
      </c>
      <c r="D4" t="inlineStr" s="13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3"/>
      <c r="F4" t="s">
        <v>85</v>
      </c>
    </row>
    <row r="5">
      <c r="A5" t="s">
        <v>2</v>
      </c>
      <c r="B5">
        <v>4</v>
      </c>
      <c r="C5" t="s">
        <v>86</v>
      </c>
      <c r="D5" t="inlineStr" s="13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3"/>
      <c r="F5"/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/>
    </row>
    <row r="7">
      <c r="A7" t="s">
        <v>2</v>
      </c>
      <c r="B7">
        <v>6</v>
      </c>
      <c r="C7" t="s">
        <v>89</v>
      </c>
      <c r="D7" t="inlineStr" s="13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3"/>
      <c r="F7" t="s">
        <v>90</v>
      </c>
    </row>
    <row r="8">
      <c r="A8" t="s">
        <v>2</v>
      </c>
      <c r="B8">
        <v>7</v>
      </c>
      <c r="C8" t="s">
        <v>91</v>
      </c>
      <c r="D8" t="inlineStr" s="13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95</v>
      </c>
      <c r="B6" t="str" s="13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6">
        <v>96</v>
      </c>
      <c r="B7" t="str" s="13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6">
        <v>97</v>
      </c>
      <c r="B8" t="str" s="13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6">
        <v>98</v>
      </c>
      <c r="B9" t="str" s="13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6">
        <v>99</v>
      </c>
      <c r="B10" t="str" s="13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6">
        <v>100</v>
      </c>
      <c r="B11" t="str" s="13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2026-09-15T14:52:20Z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2026-09-15T14:52:20Z</dcterms:modified>
  <cp:revision>1</cp:revision>
</cp:coreProperties>
</file>