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<sst xmlns="http://schemas.openxmlformats.org/spreadsheetml/2006/main" count="73" uniqueCount="73">
  <si>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</si>
  <si>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</si>
  <si>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COULIS DE FRUITS</t>
  </si>
  <si>
    <t>Code</t>
  </si>
  <si>
    <t>GRO_CDC_227</t>
  </si>
  <si>
    <t>Classe</t>
  </si>
  <si>
    <t>Préparations de base collectivité (GRO.BASES)</t>
  </si>
  <si>
    <t>Statut</t>
  </si>
  <si>
    <t>publie</t>
  </si>
  <si>
    <t>Verrouillée</t>
  </si>
  <si>
    <t>Source bibliographique</t>
  </si>
  <si>
    <t>La Cuisine de Collectivité (BPI.CDC)</t>
  </si>
  <si>
    <t>Provenance</t>
  </si>
  <si>
    <t>Quantité de référence</t>
  </si>
  <si>
    <t>100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</si>
  <si>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</si>
  <si>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</si>
  <si>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</si>
  <si>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</si>
  <si>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</si>
  <si>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</si>
  <si>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</si>
  <si>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</si>
  <si>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</si>
  <si>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</si>
  <si>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</si>
  <si>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</si>
  <si>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</si>
  <si>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</si>
  <si>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</si>
  <si>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</si>
  <si>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00000061</t>
  </si>
  <si>
    <t>EAU</t>
  </si>
  <si>
    <t>Matières diverses (à trier)</t>
  </si>
  <si>
    <t>lt</t>
  </si>
  <si>
    <t>RNME101466</t>
  </si>
  <si>
    <t>Sucre poudre sac 1kg</t>
  </si>
  <si>
    <t>Pâtisserie épicerie sucrée</t>
  </si>
  <si>
    <t>kg</t>
  </si>
  <si>
    <t>PULPE-FRUIT-GEN</t>
  </si>
  <si>
    <t>Pulpe de fruit (générique, à préciser selon usage)</t>
  </si>
  <si>
    <t>Fruits</t>
  </si>
  <si>
    <t>DEXTROSE</t>
  </si>
  <si>
    <t>Dextrose monohydraté (glucose cristal)</t>
  </si>
  <si>
    <t>Glucoses et sucres techniques</t>
  </si>
  <si>
    <t>Total</t>
  </si>
  <si>
    <t>Niveau</t>
  </si>
  <si>
    <t>Composant</t>
  </si>
  <si>
    <t>Type</t>
  </si>
  <si>
    <t>Quantité (pour 100 pc)</t>
  </si>
  <si>
    <t>recette</t>
  </si>
  <si>
    <t>Préparations de base collectivité</t>
  </si>
  <si>
    <t xml:space="preserve">    ↳ Pulpe de fruit (générique, à préciser selon usage)</t>
  </si>
  <si>
    <t>matiere</t>
  </si>
  <si>
    <t xml:space="preserve">    ↳ Sucre poudre sac 1kg</t>
  </si>
  <si>
    <t xml:space="preserve">    ↳ Dextrose monohydraté (glucose cristal)</t>
  </si>
  <si>
    <t xml:space="preserve">    ↳ EAU</t>
  </si>
  <si>
    <t>Recette</t>
  </si>
  <si>
    <t>#</t>
  </si>
  <si>
    <t>Verbe</t>
  </si>
  <si>
    <t>Étape</t>
  </si>
  <si>
    <t>Précision technique</t>
  </si>
  <si>
    <t>Durée</t>
  </si>
  <si>
    <t>METTRE EN PLACE</t>
  </si>
  <si>
    <t>LAVER</t>
  </si>
  <si>
    <t>CONFECTIONNER</t>
  </si>
  <si>
    <t>SERVIR</t>
  </si>
  <si>
    <t>Fiche technique — COULIS DE FRUITS</t>
  </si>
  <si>
    <t>COULIS DE FRUITS  GRO_CDC_227</t>
  </si>
  <si>
    <t>1.</t>
  </si>
  <si>
    <t>2.</t>
  </si>
  <si>
    <t>3.</t>
  </si>
  <si>
    <t>4.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</si>
</sst>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inlineStr">
        <is>
          <t>Oui — Corpus CDC (Cuisine de Collectivité) — sous-ensemble audité sans anomalie détectée, Chapitre 5. Second audit complet prévu avant verrouillage définitif du corpus entier.</t>
        </is>
      </c>
    </row>
    <row r="7">
      <c r="A7" t="s">
        <v>10</v>
      </c>
      <c r="B7" t="s">
        <v>11</v>
      </c>
    </row>
    <row r="8">
      <c r="A8" t="s">
        <v>12</v>
      </c>
      <c r="B8"/>
    </row>
    <row r="9">
      <c r="A9"/>
      <c r="B9"/>
    </row>
    <row r="10">
      <c r="A10" t="s" s="3">
        <v>13</v>
      </c>
      <c r="B10" t="s" s="3">
        <v>14</v>
      </c>
    </row>
    <row r="11">
      <c r="A11" t="s" s="3">
        <v>15</v>
      </c>
      <c r="B11" s="4">
        <v>17.991</v>
      </c>
    </row>
    <row r="12">
      <c r="A12" t="s" s="3">
        <v>16</v>
      </c>
      <c r="B12" s="4">
        <v>0.17991</v>
      </c>
    </row>
    <row r="13">
      <c r="A13"/>
      <c r="B13"/>
    </row>
    <row r="14">
      <c r="A14" t="s" s="5">
        <v>17</v>
      </c>
      <c r="B14" t="s" s="5">
        <v>14</v>
      </c>
    </row>
    <row r="15">
      <c r="A15" t="s" s="5">
        <v>18</v>
      </c>
      <c r="B15" s="6">
        <v>17.991</v>
      </c>
    </row>
    <row r="16">
      <c r="A16"/>
      <c r="B16"/>
    </row>
    <row r="17">
      <c r="A17" t="s">
        <v>19</v>
      </c>
      <c r="B17" t="s">
        <v>20</v>
      </c>
    </row>
    <row r="18">
      <c r="A18"/>
      <c r="B18" t="s">
        <v>21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22</v>
      </c>
      <c r="B1"/>
      <c r="C1"/>
      <c r="D1"/>
      <c r="E1"/>
      <c r="F1"/>
    </row>
    <row r="2">
      <c r="A2" t="s">
        <v>23</v>
      </c>
      <c r="B2" s="8">
        <v>1</v>
      </c>
      <c r="C2"/>
      <c r="D2"/>
      <c r="E2"/>
      <c r="F2"/>
    </row>
    <row r="3">
      <c r="A3" t="s">
        <v>13</v>
      </c>
      <c r="B3" s="9">
        <v>100</v>
      </c>
      <c r="C3" t="s" s="10">
        <v>24</v>
      </c>
      <c r="D3"/>
      <c r="E3"/>
      <c r="F3"/>
    </row>
    <row r="4">
      <c r="A4" t="s">
        <v>25</v>
      </c>
      <c r="B4" s="11">
        <f>$B$2*B3</f>
        <v>100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26</v>
      </c>
      <c r="C6" t="s" s="2">
        <v>5</v>
      </c>
      <c r="D6" t="s" s="2">
        <v>27</v>
      </c>
      <c r="E6" t="s" s="2">
        <v>28</v>
      </c>
      <c r="F6" t="s" s="2">
        <v>29</v>
      </c>
      <c r="G6" t="s" s="2">
        <v>30</v>
      </c>
    </row>
    <row r="7">
      <c r="A7" t="s" s="12">
        <v>31</v>
      </c>
      <c r="B7" t="s">
        <v>32</v>
      </c>
      <c r="C7" t="s">
        <v>33</v>
      </c>
      <c r="D7" s="9">
        <v>2</v>
      </c>
      <c r="E7" s="11">
        <f>D7*$B$2</f>
        <v>2</v>
      </c>
      <c r="F7" t="s">
        <v>34</v>
      </c>
      <c r="G7" s="4">
        <f>E7*0.003</f>
        <v>0.006</v>
      </c>
    </row>
    <row r="8">
      <c r="A8" t="s">
        <v>35</v>
      </c>
      <c r="B8" t="s">
        <v>36</v>
      </c>
      <c r="C8" t="s">
        <v>37</v>
      </c>
      <c r="D8" s="9">
        <v>2.35</v>
      </c>
      <c r="E8" s="11">
        <f>D8*$B$2</f>
        <v>2.35</v>
      </c>
      <c r="F8" t="s">
        <v>38</v>
      </c>
      <c r="G8" s="4">
        <f>E8*2.7</f>
        <v>6.345</v>
      </c>
    </row>
    <row r="9">
      <c r="A9" t="s">
        <v>39</v>
      </c>
      <c r="B9" t="s">
        <v>40</v>
      </c>
      <c r="C9" t="s">
        <v>41</v>
      </c>
      <c r="D9" s="9">
        <v>2</v>
      </c>
      <c r="E9" s="11">
        <f>D9*$B$2</f>
        <v>2</v>
      </c>
      <c r="F9" t="s">
        <v>38</v>
      </c>
      <c r="G9" s="4">
        <f>E9*5.5</f>
        <v>11</v>
      </c>
    </row>
    <row r="10">
      <c r="A10" t="s">
        <v>42</v>
      </c>
      <c r="B10" t="s">
        <v>43</v>
      </c>
      <c r="C10" t="s">
        <v>44</v>
      </c>
      <c r="D10" s="9">
        <v>0.4</v>
      </c>
      <c r="E10" s="11">
        <f>D10*$B$2</f>
        <v>0.4</v>
      </c>
      <c r="F10" t="s">
        <v>38</v>
      </c>
      <c r="G10" s="4">
        <f>E10*1.6</f>
        <v>0.64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29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100</v>
      </c>
      <c r="E2" t="s">
        <v>24</v>
      </c>
      <c r="F2" t="s">
        <v>51</v>
      </c>
    </row>
    <row r="3">
      <c r="A3">
        <v>1</v>
      </c>
      <c r="B3" t="s">
        <v>52</v>
      </c>
      <c r="C3" t="s">
        <v>53</v>
      </c>
      <c r="D3" s="11">
        <v>2</v>
      </c>
      <c r="E3" t="s">
        <v>38</v>
      </c>
      <c r="F3" t="s">
        <v>41</v>
      </c>
    </row>
    <row r="4">
      <c r="A4">
        <v>1</v>
      </c>
      <c r="B4" t="s">
        <v>54</v>
      </c>
      <c r="C4" t="s">
        <v>53</v>
      </c>
      <c r="D4" s="11">
        <v>2.35</v>
      </c>
      <c r="E4" t="s">
        <v>38</v>
      </c>
      <c r="F4" t="s">
        <v>37</v>
      </c>
    </row>
    <row r="5">
      <c r="A5">
        <v>1</v>
      </c>
      <c r="B5" t="s">
        <v>55</v>
      </c>
      <c r="C5" t="s">
        <v>53</v>
      </c>
      <c r="D5" s="11">
        <v>0.4</v>
      </c>
      <c r="E5" t="s">
        <v>38</v>
      </c>
      <c r="F5" t="s">
        <v>44</v>
      </c>
    </row>
    <row r="6">
      <c r="A6">
        <v>1</v>
      </c>
      <c r="B6" t="s">
        <v>56</v>
      </c>
      <c r="C6" t="s">
        <v>53</v>
      </c>
      <c r="D6" s="11">
        <v>2</v>
      </c>
      <c r="E6" t="s">
        <v>34</v>
      </c>
      <c r="F6" t="s">
        <v>33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5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57</v>
      </c>
      <c r="B1" t="s" s="2">
        <v>58</v>
      </c>
      <c r="C1" t="s" s="2">
        <v>59</v>
      </c>
      <c r="D1" t="s" s="2">
        <v>60</v>
      </c>
      <c r="E1" t="s" s="2">
        <v>61</v>
      </c>
      <c r="F1" t="s" s="2">
        <v>62</v>
      </c>
    </row>
    <row r="2">
      <c r="A2" t="s">
        <v>2</v>
      </c>
      <c r="B2">
        <v>1</v>
      </c>
      <c r="C2" t="s">
        <v>63</v>
      </c>
      <c r="D2" t="inlineStr" s="14">
        <is>
          <t>Mise en place du poste de travail - Vérifier les D.L.U.O*.,peser les denrées,sélectionner le matériel. - Désinfecter le matériel et le poste de travail suivant les protocoles.</t>
        </is>
      </c>
      <c r="E2" t="s" s="14"/>
      <c r="F2"/>
    </row>
    <row r="3">
      <c r="A3" t="s">
        <v>2</v>
      </c>
      <c r="B3">
        <v>2</v>
      </c>
      <c r="C3" t="s">
        <v>64</v>
      </c>
      <c r="D3" t="inlineStr" s="14">
        <is>
          <t>Préparations préliminaires - Laver et désinfecter les fruits (3 bains de rinçage dont le premier additionné de quelques gouttes d’eau de javel) suivant la procédure.</t>
        </is>
      </c>
      <c r="E3" t="s" s="14"/>
      <c r="F3"/>
    </row>
    <row r="4">
      <c r="A4" t="s">
        <v>2</v>
      </c>
      <c r="B4">
        <v>3</v>
      </c>
      <c r="C4" t="s">
        <v>65</v>
      </c>
      <c r="D4" t="inlineStr" s="14">
        <is>
          <t>Confectionner le coulis de fruits Confection du sirop à 30° - Dans une russe,mettre 2 litres d’eau,le sucre semoule et le glucose. - Remuer le sucre avec une spatule pour le dissoudre avant de le mettre en cuisson. - Porter à ébullition quelques minutes. Confection de la pulpe de fruit - Mixer la pulpe du fruit. - Mélanger le sirop et la pulpe de fruit. - Laisser infuser. - Passer au chinois.Refroidir suivant la procédure.Filmer,indiquer la traçabilité des produits et la date de fabrication.Réserver au froid.</t>
        </is>
      </c>
      <c r="E4" t="s" s="14"/>
      <c r="F4"/>
    </row>
    <row r="5">
      <c r="A5" t="s">
        <v>2</v>
      </c>
      <c r="B5">
        <v>4</v>
      </c>
      <c r="C5" t="s">
        <v>66</v>
      </c>
      <c r="D5" t="inlineStr" s="14">
        <is>
          <t>Suggestions - Le coulis peut être servi froid ou chaud. - Il s’élabore avec une grande variété de fruits (abricots, pêches, poires, fraises, melons et aussi avec des fruits surgelés).</t>
        </is>
      </c>
      <c r="E5" t="s" s="14"/>
      <c r="F5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0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"GRO_CDC_227 · GRO.BASES · référence : "&amp;Besoins!B3&amp;" "&amp;Besoins!C3&amp;" · multiplicateur réglable sur la feuille ""Besoins"""</f>
        <v>GRO_CDC_227 · GRO.BASES · référence : 100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"[METTRE EN PLACE] "&amp;Procedure!D2</f>
        <v>[METTRE EN PLACE] Mise en place du poste de travail - Vérifier les D.L.U.O*.,peser les denrées,sélectionner le matériel. - Désinfecter le matériel et le poste de travail suivant les protocoles.</v>
      </c>
      <c r="C5"/>
      <c r="D5"/>
    </row>
    <row r="6">
      <c r="A6" t="s" s="17">
        <v>70</v>
      </c>
      <c r="B6" t="str" s="14">
        <f>"[LAVER] "&amp;Procedure!D3</f>
        <v>[LAVER] Préparations préliminaires - Laver et désinfecter les fruits (3 bains de rinçage dont le premier additionné de quelques gouttes d’eau de javel) suivant la procédure.</v>
      </c>
      <c r="C6"/>
      <c r="D6"/>
    </row>
    <row r="7">
      <c r="A7" t="s" s="17">
        <v>71</v>
      </c>
      <c r="B7" t="str" s="14">
        <f>"[CONFECTIONNER] "&amp;Procedure!D4</f>
        <v>[CONFECTIONNER] Confectionner le coulis de fruits Confection du sirop à 30° - Dans une russe,mettre 2 litres d’eau,le sucre semoule et le glucose. - Remuer le sucre avec une spatule pour le dissoudre avant de le mettre en cuisson. - Porter à ébullition quelques minutes. Confection de la pulpe de fruit - Mixer la pulpe du fruit. - Mélanger le sirop et la pulpe de fruit. - Laisser infuser. - Passer au chinois.Refroidir suivant la procédure.Filmer,indiquer la traçabilité des produits et la date de fabrication.Réserver au froid.</v>
      </c>
      <c r="C7"/>
      <c r="D7"/>
    </row>
    <row r="8">
      <c r="A8" t="s" s="17">
        <v>72</v>
      </c>
      <c r="B8" t="str" s="14">
        <f>"[SERVIR] "&amp;Procedure!D5</f>
        <v>[SERVIR] Suggestions - Le coulis peut être servi froid ou chaud. - Il s’élabore avec une grande variété de fruits (abricots, pêches, poires, fraises, melons et aussi avec des fruits surgelés).</v>
      </c>
      <c r="C8"/>
      <c r="D8"/>
    </row>
    <row r="9">
      <c r="A9"/>
      <c r="B9"/>
      <c r="C9"/>
      <c r="D9"/>
    </row>
    <row r="10">
      <c r="A10" t="s" s="18">
        <v>21</v>
      </c>
      <c r="B10"/>
      <c r="C10"/>
      <c r="D10"/>
    </row>
  </sheetData>
  <sheetProtection sheet="1"/>
  <mergeCells count="8">
    <mergeCell ref="A1:D1"/>
    <mergeCell ref="A2:D2"/>
    <mergeCell ref="A4:D4"/>
    <mergeCell ref="B5:D5"/>
    <mergeCell ref="B6:D6"/>
    <mergeCell ref="B7:D7"/>
    <mergeCell ref="B8:D8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2026-08-01T02:04:25Z</dcterms:created>
  <dc:title>COULIS DE FRUITS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2026-08-01T02:04:25Z</dcterms:modified>
  <cp:revision>1</cp:revision>
</cp:coreProperties>
</file>