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ANGLAISE" sheetId="1" r:id="rId1"/>
    <sheet name="CRÈME ANGLAISE AU CHOCOLAT" sheetId="2" r:id="rId2"/>
    <sheet name="CRÈME ANGLAISE À LA MENTHE" sheetId="3" r:id="rId3"/>
    <sheet name="Colorant Vert Végétal" sheetId="4" r:id="rId4"/>
    <sheet name="CRÈME ANGLAISE CARAMÉLISÉE" sheetId="5" r:id="rId5"/>
    <sheet name="CARAMEL LIQUIDE" sheetId="6" r:id="rId6"/>
    <sheet name="CRÈME ANGLAISE PRALINÉE" sheetId="7" r:id="rId7"/>
    <sheet name="CRÈME ANGLAISE À L'ORANGE" sheetId="8" r:id="rId8"/>
    <sheet name="CRÈME ANGLAISE À LA RÉGLISSE" sheetId="9" r:id="rId9"/>
  </sheets>
</workbook>
</file>

<file path=xl/sharedStrings.xml><?xml version="1.0" encoding="utf-8"?>
<sst xmlns="http://schemas.openxmlformats.org/spreadsheetml/2006/main" count="67" uniqueCount="67">
  <si>
    <t>CRÈME ANGLAISE</t>
  </si>
  <si>
    <t>Annotations</t>
  </si>
  <si>
    <t>Quantité souhaitée</t>
  </si>
  <si>
    <t>pc</t>
  </si>
  <si>
    <t>référence : 100 pc</t>
  </si>
  <si>
    <t>CRÈME ANGLAISE  GRO_CDC_221</t>
  </si>
  <si>
    <t>Ingrédients</t>
  </si>
  <si>
    <t xml:space="preserve">    CRÈME ANGLAISE AU CHOCOLAT — voir l'onglet "CRÈME ANGLAISE AU CHOCOLAT"</t>
  </si>
  <si>
    <t xml:space="preserve">    CRÈME ANGLAISE À LA MENTHE — voir l'onglet "CRÈME ANGLAISE À LA MENTHE"</t>
  </si>
  <si>
    <t xml:space="preserve">    CRÈME ANGLAISE CARAMÉLISÉE — voir l'onglet "CRÈME ANGLAISE CARAMÉLISÉE"</t>
  </si>
  <si>
    <t xml:space="preserve">    CRÈME ANGLAISE PRALINÉE — voir l'onglet "CRÈME ANGLAISE PRALINÉE"</t>
  </si>
  <si>
    <t xml:space="preserve">    CRÈME ANGLAISE À L'ORANGE — voir l'onglet "CRÈME ANGLAISE À L'ORANGE"</t>
  </si>
  <si>
    <t xml:space="preserve">    CRÈME ANGLAISE À LA RÉGLISSE — voir l'onglet "CRÈME ANGLAISE À LA RÉGLISSE"</t>
  </si>
  <si>
    <t>1.</t>
  </si>
  <si>
    <t>[COLLER] Voir La Cuisine de Collectivité (Grossmann &amp; Le Franc, BPI) pour la technique complète.</t>
  </si>
  <si>
    <t>CUIS.web — Portage du CUIS Clipper de 1992 par Palika &amp; Bernard Vandendaele (créateur du moteur récursif d'origine)</t>
  </si>
  <si>
    <t>CRÈME ANGLAISE AU CHOCOLAT</t>
  </si>
  <si>
    <t>Quantité totale à produire (cumulée)</t>
  </si>
  <si>
    <t>référence : 100 pc — lot unique couvrant tous les usages</t>
  </si>
  <si>
    <t>CRÈME ANGLAISE AU CHOCOLAT  GRO_CDC_221A</t>
  </si>
  <si>
    <t xml:space="preserve">    CRÈME ANGLAISE 1 litre</t>
  </si>
  <si>
    <t xml:space="preserve">    Crème fraîche liquide 15% MG allégée</t>
  </si>
  <si>
    <t>lt</t>
  </si>
  <si>
    <t xml:space="preserve">    Cacao en poudre sucré (chocolat chaud)</t>
  </si>
  <si>
    <t>kg</t>
  </si>
  <si>
    <t>Faire bouillir la crème fleurette. Ajouter la poudre de cacao. Refroidir. Mélanger la crème chocolatée à la crème anglaise.</t>
  </si>
  <si>
    <t>CRÈME ANGLAISE À LA MENTHE</t>
  </si>
  <si>
    <t>CRÈME ANGLAISE À LA MENTHE  GRO_CDC_221B</t>
  </si>
  <si>
    <t xml:space="preserve">    Colorant Vert Végétal — voir l'onglet "Colorant Vert Végétal"</t>
  </si>
  <si>
    <t>ℹ Sirop de menthe absent de la base — preparation actuellement limitee au colorant, dosage a completer par un contributeur</t>
  </si>
  <si>
    <t>Colorant Vert Végétal</t>
  </si>
  <si>
    <t>référence : 1 kg — lot unique couvrant tous les usages</t>
  </si>
  <si>
    <t>Colorant Vert Végétal  00SAU_REC043</t>
  </si>
  <si>
    <t xml:space="preserve">    épinards branches portions</t>
  </si>
  <si>
    <t xml:space="preserve">    CRESSON France botte</t>
  </si>
  <si>
    <t>[ÉPLUCHER] Éplucher, équeuter, trier et laver soigneusement les feuilles vertes (épinards, cresson, blettes, persil, cerfeuil, estragon).</t>
  </si>
  <si>
    <t>2.</t>
  </si>
  <si>
    <t>[MIXER] Les mixer très finement avec un peu d'eau afin de bien broyer les chloroplastes sphériques (granules à chlorophylle) pour en libérer la chlorophylle.</t>
  </si>
  <si>
    <t>3.</t>
  </si>
  <si>
    <t>Extraire le jus vert ainsi obtenu en le pressant à l'aide d'une étamine.</t>
  </si>
  <si>
    <t>4.</t>
  </si>
  <si>
    <t>ℹ 70°C — ne pas dépasser</t>
  </si>
  <si>
    <t>5.</t>
  </si>
  <si>
    <t>ℹ +3°C max</t>
  </si>
  <si>
    <t>CRÈME ANGLAISE CARAMÉLISÉE</t>
  </si>
  <si>
    <t>CRÈME ANGLAISE CARAMÉLISÉE  GRO_CDC_221C</t>
  </si>
  <si>
    <t xml:space="preserve">    CARAMEL LIQUIDE — voir l'onglet "CARAMEL LIQUIDE"</t>
  </si>
  <si>
    <t>Mélanger les deux éléments.</t>
  </si>
  <si>
    <t>CARAMEL LIQUIDE</t>
  </si>
  <si>
    <t>CARAMEL LIQUIDE  GRO_CDC_226</t>
  </si>
  <si>
    <t xml:space="preserve">    Sucre poudre sac 1kg</t>
  </si>
  <si>
    <t xml:space="preserve">    Dextrose monohydraté (glucose cristal)</t>
  </si>
  <si>
    <t xml:space="preserve">    EAU</t>
  </si>
  <si>
    <t>[RINCER] Préparations préliminaires - Rincer au vinaigre la russe qui servira à la cuisson du sucre. - Égoutter sans essuyer. E</t>
  </si>
  <si>
    <t>CRÈME ANGLAISE PRALINÉE</t>
  </si>
  <si>
    <t>CRÈME ANGLAISE PRALINÉE  GRO_CDC_221D</t>
  </si>
  <si>
    <t xml:space="preserve">    PaTE  praline</t>
  </si>
  <si>
    <t>Porter à ébullition la crème fleurette. Ajouter le pralin. Fouetter. Refroidir la crème pralinée. Mélanger les deux éléments.</t>
  </si>
  <si>
    <t>CRÈME ANGLAISE À L'ORANGE</t>
  </si>
  <si>
    <t>CRÈME ANGLAISE À L'ORANGE  GRO_CDC_221E</t>
  </si>
  <si>
    <t xml:space="preserve">    ORANGE Naveline Espagne cat.I 4(77-88mm)</t>
  </si>
  <si>
    <t xml:space="preserve">    GRAND MARNIER</t>
  </si>
  <si>
    <t>Zester finement les oranges. Faire blanchir les zestes. Parfumer la crème anglaise avec l'alcool et ajouter les zestes d'oranges blanchis.</t>
  </si>
  <si>
    <t>CRÈME ANGLAISE À LA RÉGLISSE</t>
  </si>
  <si>
    <t>CRÈME ANGLAISE À LA RÉGLISSE  GRO_CDC_221F</t>
  </si>
  <si>
    <t xml:space="preserve">    Bâtons de réglisse</t>
  </si>
  <si>
    <t>ℹ Batons de reglisse absents de la base — preparation actuellement limitee a la creme fraiche, a completer par un contributeur</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</si>
</sst>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f>
        <v>1</v>
      </c>
      <c r="D6" t="s">
        <v>3</v>
      </c>
      <c r="E6" t="s" s="8"/>
    </row>
    <row r="7">
      <c r="A7"/>
      <c r="B7" t="s">
        <v>8</v>
      </c>
      <c r="C7" s="10">
        <f>B2*0.01</f>
        <v>1</v>
      </c>
      <c r="D7" t="s">
        <v>3</v>
      </c>
      <c r="E7" t="s" s="8"/>
    </row>
    <row r="8">
      <c r="A8"/>
      <c r="B8" t="s">
        <v>9</v>
      </c>
      <c r="C8" s="10">
        <f>B2*0.01</f>
        <v>1</v>
      </c>
      <c r="D8" t="s">
        <v>3</v>
      </c>
      <c r="E8" t="s" s="8"/>
    </row>
    <row r="9">
      <c r="A9"/>
      <c r="B9" t="s">
        <v>10</v>
      </c>
      <c r="C9" s="10">
        <f>B2*0.01</f>
        <v>1</v>
      </c>
      <c r="D9" t="s">
        <v>3</v>
      </c>
      <c r="E9" t="s" s="8"/>
    </row>
    <row r="10">
      <c r="A10"/>
      <c r="B10" t="s">
        <v>11</v>
      </c>
      <c r="C10" s="10">
        <f>B2*0.01</f>
        <v>1</v>
      </c>
      <c r="D10" t="s">
        <v>3</v>
      </c>
      <c r="E10" t="s" s="8"/>
    </row>
    <row r="11">
      <c r="A11"/>
      <c r="B11" t="s">
        <v>12</v>
      </c>
      <c r="C11" s="10">
        <f>B2*0.01</f>
        <v>1</v>
      </c>
      <c r="D11" t="s">
        <v>3</v>
      </c>
      <c r="E11" t="s" s="8"/>
    </row>
    <row r="12">
      <c r="A12"/>
      <c r="B12"/>
      <c r="C12"/>
      <c r="D12"/>
      <c r="E12" t="s" s="8"/>
    </row>
    <row r="13">
      <c r="A13" t="s" s="11">
        <v>13</v>
      </c>
      <c r="B13" t="s" s="12">
        <v>14</v>
      </c>
      <c r="C13"/>
      <c r="D13"/>
      <c r="E13" t="s" s="8"/>
    </row>
    <row r="14">
      <c r="A14" t="s" s="13">
        <v>15</v>
      </c>
      <c r="B14"/>
      <c r="C14"/>
      <c r="D14"/>
      <c r="E14" t="s" s="8"/>
    </row>
  </sheetData>
  <sheetProtection sheet="1"/>
  <mergeCells count="4">
    <mergeCell ref="A1:D1"/>
    <mergeCell ref="A4:D4"/>
    <mergeCell ref="B13:D13"/>
    <mergeCell ref="A14:D1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16</v>
      </c>
      <c r="B1"/>
      <c r="C1"/>
      <c r="D1"/>
      <c r="E1" t="s" s="3">
        <v>1</v>
      </c>
    </row>
    <row r="2">
      <c r="A2" t="s" s="4">
        <v>17</v>
      </c>
      <c r="B2" s="14">
        <v>1</v>
      </c>
      <c r="C2" t="s">
        <v>3</v>
      </c>
      <c r="D2" t="s" s="7">
        <v>18</v>
      </c>
      <c r="E2" t="s" s="8"/>
    </row>
    <row r="3">
      <c r="A3"/>
      <c r="B3"/>
      <c r="C3"/>
      <c r="D3"/>
      <c r="E3" t="s" s="8"/>
    </row>
    <row r="4">
      <c r="A4" t="s" s="9">
        <v>19</v>
      </c>
      <c r="B4"/>
      <c r="C4"/>
      <c r="D4"/>
      <c r="E4" t="s" s="8"/>
    </row>
    <row r="5">
      <c r="A5" t="s" s="4">
        <v>6</v>
      </c>
      <c r="B5"/>
      <c r="C5"/>
      <c r="D5"/>
      <c r="E5" t="s" s="8"/>
    </row>
    <row r="6">
      <c r="A6"/>
      <c r="B6" t="s">
        <v>20</v>
      </c>
      <c r="C6" s="10">
        <f>B2*0.04</f>
        <v>0.04</v>
      </c>
      <c r="D6" t="s">
        <v>3</v>
      </c>
      <c r="E6" t="s" s="8"/>
    </row>
    <row r="7">
      <c r="A7"/>
      <c r="B7" t="s">
        <v>21</v>
      </c>
      <c r="C7" s="10">
        <f>B2*0.005</f>
        <v>0.005</v>
      </c>
      <c r="D7" t="s">
        <v>22</v>
      </c>
      <c r="E7" t="s" s="8"/>
    </row>
    <row r="8">
      <c r="A8"/>
      <c r="B8" t="s">
        <v>23</v>
      </c>
      <c r="C8" s="10">
        <f>B2*0.0025</f>
        <v>0.0025</v>
      </c>
      <c r="D8" t="s">
        <v>24</v>
      </c>
      <c r="E8" t="s" s="8"/>
    </row>
    <row r="9">
      <c r="A9"/>
      <c r="B9"/>
      <c r="C9"/>
      <c r="D9"/>
      <c r="E9" t="s" s="8"/>
    </row>
    <row r="10">
      <c r="A10" t="s" s="11">
        <v>13</v>
      </c>
      <c r="B10" t="s" s="12">
        <v>25</v>
      </c>
      <c r="C10"/>
      <c r="D10"/>
      <c r="E10" t="s" s="8"/>
    </row>
    <row r="11">
      <c r="A11"/>
      <c r="B11" t="s">
        <v>20</v>
      </c>
      <c r="C11" s="10">
        <f>B2*0.04</f>
        <v>0.04</v>
      </c>
      <c r="D11" t="s">
        <v>3</v>
      </c>
      <c r="E11" t="s" s="8"/>
    </row>
    <row r="12">
      <c r="A12"/>
      <c r="B12" t="s">
        <v>21</v>
      </c>
      <c r="C12" s="10">
        <f>B2*0.005</f>
        <v>0.005</v>
      </c>
      <c r="D12" t="s">
        <v>22</v>
      </c>
      <c r="E12" t="s" s="8"/>
    </row>
    <row r="13">
      <c r="A13"/>
      <c r="B13" t="s">
        <v>23</v>
      </c>
      <c r="C13" s="10">
        <f>B2*0.0025</f>
        <v>0.0025</v>
      </c>
      <c r="D13" t="s">
        <v>24</v>
      </c>
      <c r="E13" t="s" s="8"/>
    </row>
    <row r="14">
      <c r="A14" t="s" s="13">
        <v>15</v>
      </c>
      <c r="B14"/>
      <c r="C14"/>
      <c r="D14"/>
      <c r="E14" t="s" s="8"/>
    </row>
  </sheetData>
  <sheetProtection sheet="1"/>
  <mergeCells count="4">
    <mergeCell ref="A1:D1"/>
    <mergeCell ref="A4:D4"/>
    <mergeCell ref="B10:D10"/>
    <mergeCell ref="A14:D1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26</v>
      </c>
      <c r="B1"/>
      <c r="C1"/>
      <c r="D1"/>
      <c r="E1" t="s" s="3">
        <v>1</v>
      </c>
    </row>
    <row r="2">
      <c r="A2" t="s" s="4">
        <v>17</v>
      </c>
      <c r="B2" s="14">
        <v>1</v>
      </c>
      <c r="C2" t="s">
        <v>3</v>
      </c>
      <c r="D2" t="s" s="7">
        <v>18</v>
      </c>
      <c r="E2" t="s" s="8"/>
    </row>
    <row r="3">
      <c r="A3"/>
      <c r="B3"/>
      <c r="C3"/>
      <c r="D3"/>
      <c r="E3" t="s" s="8"/>
    </row>
    <row r="4">
      <c r="A4" t="s" s="9">
        <v>27</v>
      </c>
      <c r="B4"/>
      <c r="C4"/>
      <c r="D4"/>
      <c r="E4" t="s" s="8"/>
    </row>
    <row r="5">
      <c r="A5" t="s" s="4">
        <v>6</v>
      </c>
      <c r="B5"/>
      <c r="C5"/>
      <c r="D5"/>
      <c r="E5" t="s" s="8"/>
    </row>
    <row r="6">
      <c r="A6"/>
      <c r="B6" t="s">
        <v>20</v>
      </c>
      <c r="C6" s="10">
        <f>B2*0.04</f>
        <v>0.04</v>
      </c>
      <c r="D6" t="s">
        <v>3</v>
      </c>
      <c r="E6" t="s" s="8"/>
    </row>
    <row r="7">
      <c r="A7"/>
      <c r="B7" t="s">
        <v>28</v>
      </c>
      <c r="C7" s="10">
        <f>B2*0.0001</f>
        <v>0.0001</v>
      </c>
      <c r="D7" t="s">
        <v>24</v>
      </c>
      <c r="E7" t="s" s="8"/>
    </row>
    <row r="8">
      <c r="A8"/>
      <c r="B8"/>
      <c r="C8"/>
      <c r="D8"/>
      <c r="E8" t="s" s="8"/>
    </row>
    <row r="9">
      <c r="A9" t="s" s="11">
        <v>13</v>
      </c>
      <c r="B9" t="inlineStr" s="12">
        <is>
          <t>Additionner le sirop de menthe à la crème anglaise. Rectifier la couleur avec le colorant. Variante : laisser infuser des feuilles de menthe fraîche dans la crème anglaise toute une nuit, mettre au point la couleur, passer au chinois.</t>
        </is>
      </c>
      <c r="C9"/>
      <c r="D9"/>
      <c r="E9" t="s" s="8"/>
    </row>
    <row r="10">
      <c r="A10"/>
      <c r="B10" t="s">
        <v>20</v>
      </c>
      <c r="C10" s="10">
        <f>B2*0.04</f>
        <v>0.04</v>
      </c>
      <c r="D10" t="s">
        <v>3</v>
      </c>
      <c r="E10" t="s" s="8"/>
    </row>
    <row r="11">
      <c r="A11"/>
      <c r="B11" t="s">
        <v>28</v>
      </c>
      <c r="C11" s="10">
        <f>B2*0.0001</f>
        <v>0.0001</v>
      </c>
      <c r="D11" t="s">
        <v>24</v>
      </c>
      <c r="E11" t="s" s="8"/>
    </row>
    <row r="12">
      <c r="A12"/>
      <c r="B12" t="s" s="3">
        <v>29</v>
      </c>
      <c r="C12"/>
      <c r="D12"/>
      <c r="E12" t="s" s="8"/>
    </row>
    <row r="13">
      <c r="A13" t="s" s="13">
        <v>15</v>
      </c>
      <c r="B13"/>
      <c r="C13"/>
      <c r="D13"/>
      <c r="E13" t="s" s="8"/>
    </row>
  </sheetData>
  <sheetProtection sheet="1"/>
  <mergeCells count="5">
    <mergeCell ref="A1:D1"/>
    <mergeCell ref="A4:D4"/>
    <mergeCell ref="B9:D9"/>
    <mergeCell ref="B12:D12"/>
    <mergeCell ref="A13:D13"/>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17</v>
      </c>
      <c r="B2" s="14">
        <v>0.0001</v>
      </c>
      <c r="C2" t="s">
        <v>24</v>
      </c>
      <c r="D2" t="s" s="7">
        <v>31</v>
      </c>
      <c r="E2" t="s" s="8"/>
    </row>
    <row r="3">
      <c r="A3"/>
      <c r="B3"/>
      <c r="C3"/>
      <c r="D3"/>
      <c r="E3" t="s" s="8"/>
    </row>
    <row r="4">
      <c r="A4" t="s" s="9">
        <v>32</v>
      </c>
      <c r="B4"/>
      <c r="C4"/>
      <c r="D4"/>
      <c r="E4" t="s" s="8"/>
    </row>
    <row r="5">
      <c r="A5" t="s" s="4">
        <v>6</v>
      </c>
      <c r="B5"/>
      <c r="C5"/>
      <c r="D5"/>
      <c r="E5" t="s" s="8"/>
    </row>
    <row r="6">
      <c r="A6"/>
      <c r="B6" t="s">
        <v>33</v>
      </c>
      <c r="C6" s="10">
        <f>B2*0.7</f>
        <v>0.00007</v>
      </c>
      <c r="D6" t="s">
        <v>24</v>
      </c>
      <c r="E6" t="s" s="8"/>
    </row>
    <row r="7">
      <c r="A7"/>
      <c r="B7" t="s">
        <v>34</v>
      </c>
      <c r="C7" s="10">
        <f>B2*0.3</f>
        <v>0.00003</v>
      </c>
      <c r="D7" t="s">
        <v>24</v>
      </c>
      <c r="E7" t="s" s="8"/>
    </row>
    <row r="8">
      <c r="A8"/>
      <c r="B8"/>
      <c r="C8"/>
      <c r="D8"/>
      <c r="E8" t="s" s="8"/>
    </row>
    <row r="9">
      <c r="A9" t="s" s="11">
        <v>13</v>
      </c>
      <c r="B9" t="s" s="12">
        <v>35</v>
      </c>
      <c r="C9"/>
      <c r="D9"/>
      <c r="E9" t="s" s="8"/>
    </row>
    <row r="10">
      <c r="A10"/>
      <c r="B10" t="s">
        <v>33</v>
      </c>
      <c r="C10" s="10">
        <f>B2*0.7</f>
        <v>0.00007</v>
      </c>
      <c r="D10" t="s">
        <v>24</v>
      </c>
      <c r="E10" t="s" s="8"/>
    </row>
    <row r="11">
      <c r="A11"/>
      <c r="B11" t="s">
        <v>34</v>
      </c>
      <c r="C11" s="10">
        <f>B2*0.3</f>
        <v>0.00003</v>
      </c>
      <c r="D11" t="s">
        <v>24</v>
      </c>
      <c r="E11" t="s" s="8"/>
    </row>
    <row r="12">
      <c r="A12" t="s" s="11">
        <v>36</v>
      </c>
      <c r="B12" t="s" s="12">
        <v>37</v>
      </c>
      <c r="C12"/>
      <c r="D12"/>
      <c r="E12" t="s" s="8"/>
    </row>
    <row r="13">
      <c r="A13" t="s" s="11">
        <v>38</v>
      </c>
      <c r="B13" t="s" s="12">
        <v>39</v>
      </c>
      <c r="C13"/>
      <c r="D13"/>
      <c r="E13" t="s" s="8"/>
    </row>
    <row r="14">
      <c r="A14" t="s" s="11">
        <v>40</v>
      </c>
      <c r="B14" t="inlineStr" s="12">
        <is>
          <t>[CHAUFFER] Chauffer tout doucement le jus jusqu'à la température de 70°C — le liquide se clarifie de lui-même : un gel très vert apparaît à la surface et le reste du liquide devient transparent.</t>
        </is>
      </c>
      <c r="C14"/>
      <c r="D14"/>
      <c r="E14" t="s" s="8"/>
    </row>
    <row r="15">
      <c r="A15"/>
      <c r="B15" t="s" s="3">
        <v>41</v>
      </c>
      <c r="C15"/>
      <c r="D15"/>
      <c r="E15" t="s" s="8"/>
    </row>
    <row r="16">
      <c r="A16" t="s" s="11">
        <v>42</v>
      </c>
      <c r="B16" t="inlineStr" s="12">
        <is>
          <t>[ÉGOUTTER] Égoutter très délicatement le gel sur une étamine ou un linge très propre et humide. Éviter de remuer le liquide pour ne pas redisperser le gel. Utiliser immédiatement ou réserver bien enveloppé à l'abri de l'air en enceinte réfrigérée.</t>
        </is>
      </c>
      <c r="C16"/>
      <c r="D16"/>
      <c r="E16" t="s" s="8"/>
    </row>
    <row r="17">
      <c r="A17"/>
      <c r="B17" t="s" s="3">
        <v>43</v>
      </c>
      <c r="C17"/>
      <c r="D17"/>
      <c r="E17" t="s" s="8"/>
    </row>
    <row r="18">
      <c r="A18" t="s" s="13">
        <v>15</v>
      </c>
      <c r="B18"/>
      <c r="C18"/>
      <c r="D18"/>
      <c r="E18" t="s" s="8"/>
    </row>
  </sheetData>
  <sheetProtection sheet="1"/>
  <mergeCells count="10">
    <mergeCell ref="A1:D1"/>
    <mergeCell ref="A4:D4"/>
    <mergeCell ref="B9:D9"/>
    <mergeCell ref="B12:D12"/>
    <mergeCell ref="B13:D13"/>
    <mergeCell ref="B14:D14"/>
    <mergeCell ref="B15:D15"/>
    <mergeCell ref="B16:D16"/>
    <mergeCell ref="B17:D17"/>
    <mergeCell ref="A18:D18"/>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44</v>
      </c>
      <c r="B1"/>
      <c r="C1"/>
      <c r="D1"/>
      <c r="E1" t="s" s="3">
        <v>1</v>
      </c>
    </row>
    <row r="2">
      <c r="A2" t="s" s="4">
        <v>17</v>
      </c>
      <c r="B2" s="14">
        <v>1</v>
      </c>
      <c r="C2" t="s">
        <v>3</v>
      </c>
      <c r="D2" t="s" s="7">
        <v>18</v>
      </c>
      <c r="E2" t="s" s="8"/>
    </row>
    <row r="3">
      <c r="A3"/>
      <c r="B3"/>
      <c r="C3"/>
      <c r="D3"/>
      <c r="E3" t="s" s="8"/>
    </row>
    <row r="4">
      <c r="A4" t="s" s="9">
        <v>45</v>
      </c>
      <c r="B4"/>
      <c r="C4"/>
      <c r="D4"/>
      <c r="E4" t="s" s="8"/>
    </row>
    <row r="5">
      <c r="A5" t="s" s="4">
        <v>6</v>
      </c>
      <c r="B5"/>
      <c r="C5"/>
      <c r="D5"/>
      <c r="E5" t="s" s="8"/>
    </row>
    <row r="6">
      <c r="A6"/>
      <c r="B6" t="s">
        <v>20</v>
      </c>
      <c r="C6" s="10">
        <f>B2*0.04</f>
        <v>0.04</v>
      </c>
      <c r="D6" t="s">
        <v>3</v>
      </c>
      <c r="E6" t="s" s="8"/>
    </row>
    <row r="7">
      <c r="A7"/>
      <c r="B7" t="s">
        <v>46</v>
      </c>
      <c r="C7" s="10">
        <f>B2*0.0025</f>
        <v>0.0025</v>
      </c>
      <c r="D7" t="s">
        <v>24</v>
      </c>
      <c r="E7" t="s" s="8"/>
    </row>
    <row r="8">
      <c r="A8"/>
      <c r="B8"/>
      <c r="C8"/>
      <c r="D8"/>
      <c r="E8" t="s" s="8"/>
    </row>
    <row r="9">
      <c r="A9" t="s" s="11">
        <v>13</v>
      </c>
      <c r="B9" t="s" s="12">
        <v>47</v>
      </c>
      <c r="C9"/>
      <c r="D9"/>
      <c r="E9" t="s" s="8"/>
    </row>
    <row r="10">
      <c r="A10"/>
      <c r="B10" t="s">
        <v>20</v>
      </c>
      <c r="C10" s="10">
        <f>B2*0.04</f>
        <v>0.04</v>
      </c>
      <c r="D10" t="s">
        <v>3</v>
      </c>
      <c r="E10" t="s" s="8"/>
    </row>
    <row r="11">
      <c r="A11"/>
      <c r="B11" t="s">
        <v>46</v>
      </c>
      <c r="C11" s="10">
        <f>B2*0.0025</f>
        <v>0.0025</v>
      </c>
      <c r="D11" t="s">
        <v>24</v>
      </c>
      <c r="E11" t="s" s="8"/>
    </row>
    <row r="12">
      <c r="A12" t="s" s="13">
        <v>15</v>
      </c>
      <c r="B12"/>
      <c r="C12"/>
      <c r="D12"/>
      <c r="E12" t="s" s="8"/>
    </row>
  </sheetData>
  <sheetProtection sheet="1"/>
  <mergeCells count="4">
    <mergeCell ref="A1:D1"/>
    <mergeCell ref="A4:D4"/>
    <mergeCell ref="B9:D9"/>
    <mergeCell ref="A12:D12"/>
  </mergeCell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48</v>
      </c>
      <c r="B1"/>
      <c r="C1"/>
      <c r="D1"/>
      <c r="E1" t="s" s="3">
        <v>1</v>
      </c>
    </row>
    <row r="2">
      <c r="A2" t="s" s="4">
        <v>17</v>
      </c>
      <c r="B2" s="14">
        <v>0.0025</v>
      </c>
      <c r="C2" t="s">
        <v>3</v>
      </c>
      <c r="D2" t="s" s="7">
        <v>18</v>
      </c>
      <c r="E2" t="s" s="8"/>
    </row>
    <row r="3">
      <c r="A3"/>
      <c r="B3"/>
      <c r="C3"/>
      <c r="D3"/>
      <c r="E3" t="s" s="8"/>
    </row>
    <row r="4">
      <c r="A4" t="s" s="9">
        <v>49</v>
      </c>
      <c r="B4"/>
      <c r="C4"/>
      <c r="D4"/>
      <c r="E4" t="s" s="8"/>
    </row>
    <row r="5">
      <c r="A5" t="s" s="4">
        <v>6</v>
      </c>
      <c r="B5"/>
      <c r="C5"/>
      <c r="D5"/>
      <c r="E5" t="s" s="8"/>
    </row>
    <row r="6">
      <c r="A6"/>
      <c r="B6" t="s">
        <v>50</v>
      </c>
      <c r="C6" s="10">
        <f>B2*0.025</f>
        <v>0.000063</v>
      </c>
      <c r="D6" t="s">
        <v>24</v>
      </c>
      <c r="E6" t="s" s="8"/>
    </row>
    <row r="7">
      <c r="A7"/>
      <c r="B7" t="s">
        <v>51</v>
      </c>
      <c r="C7" s="10">
        <f>B2*0.0025</f>
        <v>0.000006</v>
      </c>
      <c r="D7" t="s">
        <v>24</v>
      </c>
      <c r="E7" t="s" s="8"/>
    </row>
    <row r="8">
      <c r="A8"/>
      <c r="B8" t="s">
        <v>52</v>
      </c>
      <c r="C8" s="10">
        <f>B2*0.01</f>
        <v>0.000025</v>
      </c>
      <c r="D8" t="s">
        <v>22</v>
      </c>
      <c r="E8" t="s" s="8"/>
    </row>
    <row r="9">
      <c r="A9"/>
      <c r="B9" t="s">
        <v>52</v>
      </c>
      <c r="C9" s="10">
        <f>B2*0.01</f>
        <v>0.000025</v>
      </c>
      <c r="D9" t="s">
        <v>22</v>
      </c>
      <c r="E9" t="s" s="8"/>
    </row>
    <row r="10">
      <c r="A10"/>
      <c r="B10"/>
      <c r="C10"/>
      <c r="D10"/>
      <c r="E10" t="s" s="8"/>
    </row>
    <row r="11">
      <c r="A11" t="s" s="11">
        <v>13</v>
      </c>
      <c r="B11" t="inlineStr" s="12">
        <is>
          <t>[METTRE EN PLACE] Mise en place du poste de travail E - Vérifier les D.L.C.,peser les denrées,sélectionner le matériel nécessaire. - Laver et désinfecter le matériel et le poste de travail en suivant les protocoles. R</t>
        </is>
      </c>
      <c r="C11"/>
      <c r="D11"/>
      <c r="E11" t="s" s="8"/>
    </row>
    <row r="12">
      <c r="A12" t="s" s="11">
        <v>36</v>
      </c>
      <c r="B12" t="s" s="12">
        <v>53</v>
      </c>
      <c r="C12"/>
      <c r="D12"/>
      <c r="E12" t="s" s="8"/>
    </row>
    <row r="13">
      <c r="A13" t="s" s="11">
        <v>38</v>
      </c>
      <c r="B13" t="inlineStr" s="12">
        <is>
          <t>[CUIRE]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C13"/>
      <c r="D13"/>
      <c r="E13" t="s" s="8"/>
    </row>
    <row r="14">
      <c r="A14" t="s" s="11">
        <v>40</v>
      </c>
      <c r="B14" t="inlineStr" s="12">
        <is>
          <t>Suggestions - Le caramel liquide est employé pour caraméliser le fond des moules,en nappage, en ajout à des crèmes,etc. - Le caramel liquide peut se conserver longtemps,mais toutefois en respectant les conditions d’hygiène qui s’imposent.</t>
        </is>
      </c>
      <c r="C14"/>
      <c r="D14"/>
      <c r="E14" t="s" s="8"/>
    </row>
    <row r="15">
      <c r="A15" t="s" s="13">
        <v>15</v>
      </c>
      <c r="B15"/>
      <c r="C15"/>
      <c r="D15"/>
      <c r="E15" t="s" s="8"/>
    </row>
  </sheetData>
  <sheetProtection sheet="1"/>
  <mergeCells count="7">
    <mergeCell ref="A1:D1"/>
    <mergeCell ref="A4:D4"/>
    <mergeCell ref="B11:D11"/>
    <mergeCell ref="B12:D12"/>
    <mergeCell ref="B13:D13"/>
    <mergeCell ref="B14:D14"/>
    <mergeCell ref="A15:D15"/>
  </mergeCell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54</v>
      </c>
      <c r="B1"/>
      <c r="C1"/>
      <c r="D1"/>
      <c r="E1" t="s" s="3">
        <v>1</v>
      </c>
    </row>
    <row r="2">
      <c r="A2" t="s" s="4">
        <v>17</v>
      </c>
      <c r="B2" s="14">
        <v>1</v>
      </c>
      <c r="C2" t="s">
        <v>3</v>
      </c>
      <c r="D2" t="s" s="7">
        <v>18</v>
      </c>
      <c r="E2" t="s" s="8"/>
    </row>
    <row r="3">
      <c r="A3"/>
      <c r="B3"/>
      <c r="C3"/>
      <c r="D3"/>
      <c r="E3" t="s" s="8"/>
    </row>
    <row r="4">
      <c r="A4" t="s" s="9">
        <v>55</v>
      </c>
      <c r="B4"/>
      <c r="C4"/>
      <c r="D4"/>
      <c r="E4" t="s" s="8"/>
    </row>
    <row r="5">
      <c r="A5" t="s" s="4">
        <v>6</v>
      </c>
      <c r="B5"/>
      <c r="C5"/>
      <c r="D5"/>
      <c r="E5" t="s" s="8"/>
    </row>
    <row r="6">
      <c r="A6"/>
      <c r="B6" t="s">
        <v>20</v>
      </c>
      <c r="C6" s="10">
        <f>B2*0.04</f>
        <v>0.04</v>
      </c>
      <c r="D6" t="s">
        <v>3</v>
      </c>
      <c r="E6" t="s" s="8"/>
    </row>
    <row r="7">
      <c r="A7"/>
      <c r="B7" t="s">
        <v>21</v>
      </c>
      <c r="C7" s="10">
        <f>B2*0.01</f>
        <v>0.01</v>
      </c>
      <c r="D7" t="s">
        <v>22</v>
      </c>
      <c r="E7" t="s" s="8"/>
    </row>
    <row r="8">
      <c r="A8"/>
      <c r="B8" t="s">
        <v>56</v>
      </c>
      <c r="C8" s="10">
        <f>B2*0.005</f>
        <v>0.005</v>
      </c>
      <c r="D8" t="s">
        <v>24</v>
      </c>
      <c r="E8" t="s" s="8"/>
    </row>
    <row r="9">
      <c r="A9"/>
      <c r="B9"/>
      <c r="C9"/>
      <c r="D9"/>
      <c r="E9" t="s" s="8"/>
    </row>
    <row r="10">
      <c r="A10" t="s" s="11">
        <v>13</v>
      </c>
      <c r="B10" t="s" s="12">
        <v>57</v>
      </c>
      <c r="C10"/>
      <c r="D10"/>
      <c r="E10" t="s" s="8"/>
    </row>
    <row r="11">
      <c r="A11"/>
      <c r="B11" t="s">
        <v>20</v>
      </c>
      <c r="C11" s="10">
        <f>B2*0.04</f>
        <v>0.04</v>
      </c>
      <c r="D11" t="s">
        <v>3</v>
      </c>
      <c r="E11" t="s" s="8"/>
    </row>
    <row r="12">
      <c r="A12"/>
      <c r="B12" t="s">
        <v>21</v>
      </c>
      <c r="C12" s="10">
        <f>B2*0.01</f>
        <v>0.01</v>
      </c>
      <c r="D12" t="s">
        <v>22</v>
      </c>
      <c r="E12" t="s" s="8"/>
    </row>
    <row r="13">
      <c r="A13"/>
      <c r="B13" t="s">
        <v>56</v>
      </c>
      <c r="C13" s="10">
        <f>B2*0.005</f>
        <v>0.005</v>
      </c>
      <c r="D13" t="s">
        <v>24</v>
      </c>
      <c r="E13" t="s" s="8"/>
    </row>
    <row r="14">
      <c r="A14" t="s" s="13">
        <v>15</v>
      </c>
      <c r="B14"/>
      <c r="C14"/>
      <c r="D14"/>
      <c r="E14" t="s" s="8"/>
    </row>
  </sheetData>
  <sheetProtection sheet="1"/>
  <mergeCells count="4">
    <mergeCell ref="A1:D1"/>
    <mergeCell ref="A4:D4"/>
    <mergeCell ref="B10:D10"/>
    <mergeCell ref="A14:D14"/>
  </mergeCell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58</v>
      </c>
      <c r="B1"/>
      <c r="C1"/>
      <c r="D1"/>
      <c r="E1" t="s" s="3">
        <v>1</v>
      </c>
    </row>
    <row r="2">
      <c r="A2" t="s" s="4">
        <v>17</v>
      </c>
      <c r="B2" s="14">
        <v>1</v>
      </c>
      <c r="C2" t="s">
        <v>3</v>
      </c>
      <c r="D2" t="s" s="7">
        <v>18</v>
      </c>
      <c r="E2" t="s" s="8"/>
    </row>
    <row r="3">
      <c r="A3"/>
      <c r="B3"/>
      <c r="C3"/>
      <c r="D3"/>
      <c r="E3" t="s" s="8"/>
    </row>
    <row r="4">
      <c r="A4" t="s" s="9">
        <v>59</v>
      </c>
      <c r="B4"/>
      <c r="C4"/>
      <c r="D4"/>
      <c r="E4" t="s" s="8"/>
    </row>
    <row r="5">
      <c r="A5" t="s" s="4">
        <v>6</v>
      </c>
      <c r="B5"/>
      <c r="C5"/>
      <c r="D5"/>
      <c r="E5" t="s" s="8"/>
    </row>
    <row r="6">
      <c r="A6"/>
      <c r="B6" t="s">
        <v>20</v>
      </c>
      <c r="C6" s="10">
        <f>B2*0.04</f>
        <v>0.04</v>
      </c>
      <c r="D6" t="s">
        <v>3</v>
      </c>
      <c r="E6" t="s" s="8"/>
    </row>
    <row r="7">
      <c r="A7"/>
      <c r="B7" t="s">
        <v>60</v>
      </c>
      <c r="C7" s="10">
        <f>B2*0.004</f>
        <v>0.004</v>
      </c>
      <c r="D7" t="s">
        <v>24</v>
      </c>
      <c r="E7" t="s" s="8"/>
    </row>
    <row r="8">
      <c r="A8"/>
      <c r="B8" t="s">
        <v>61</v>
      </c>
      <c r="C8" s="10">
        <f>B2*0.0005</f>
        <v>0.0005</v>
      </c>
      <c r="D8" t="s">
        <v>22</v>
      </c>
      <c r="E8" t="s" s="8"/>
    </row>
    <row r="9">
      <c r="A9"/>
      <c r="B9"/>
      <c r="C9"/>
      <c r="D9"/>
      <c r="E9" t="s" s="8"/>
    </row>
    <row r="10">
      <c r="A10" t="s" s="11">
        <v>13</v>
      </c>
      <c r="B10" t="s" s="12">
        <v>62</v>
      </c>
      <c r="C10"/>
      <c r="D10"/>
      <c r="E10" t="s" s="8"/>
    </row>
    <row r="11">
      <c r="A11"/>
      <c r="B11" t="s">
        <v>20</v>
      </c>
      <c r="C11" s="10">
        <f>B2*0.04</f>
        <v>0.04</v>
      </c>
      <c r="D11" t="s">
        <v>3</v>
      </c>
      <c r="E11" t="s" s="8"/>
    </row>
    <row r="12">
      <c r="A12"/>
      <c r="B12" t="s">
        <v>60</v>
      </c>
      <c r="C12" s="10">
        <f>B2*0.004</f>
        <v>0.004</v>
      </c>
      <c r="D12" t="s">
        <v>24</v>
      </c>
      <c r="E12" t="s" s="8"/>
    </row>
    <row r="13">
      <c r="A13"/>
      <c r="B13" t="s">
        <v>61</v>
      </c>
      <c r="C13" s="10">
        <f>B2*0.0005</f>
        <v>0.0005</v>
      </c>
      <c r="D13" t="s">
        <v>22</v>
      </c>
      <c r="E13" t="s" s="8"/>
    </row>
    <row r="14">
      <c r="A14" t="s" s="13">
        <v>15</v>
      </c>
      <c r="B14"/>
      <c r="C14"/>
      <c r="D14"/>
      <c r="E14" t="s" s="8"/>
    </row>
  </sheetData>
  <sheetProtection sheet="1"/>
  <mergeCells count="4">
    <mergeCell ref="A1:D1"/>
    <mergeCell ref="A4:D4"/>
    <mergeCell ref="B10:D10"/>
    <mergeCell ref="A14:D14"/>
  </mergeCell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63</v>
      </c>
      <c r="B1"/>
      <c r="C1"/>
      <c r="D1"/>
      <c r="E1" t="s" s="3">
        <v>1</v>
      </c>
    </row>
    <row r="2">
      <c r="A2" t="s" s="4">
        <v>17</v>
      </c>
      <c r="B2" s="14">
        <v>1</v>
      </c>
      <c r="C2" t="s">
        <v>3</v>
      </c>
      <c r="D2" t="s" s="7">
        <v>18</v>
      </c>
      <c r="E2" t="s" s="8"/>
    </row>
    <row r="3">
      <c r="A3"/>
      <c r="B3"/>
      <c r="C3"/>
      <c r="D3"/>
      <c r="E3" t="s" s="8"/>
    </row>
    <row r="4">
      <c r="A4" t="s" s="9">
        <v>64</v>
      </c>
      <c r="B4"/>
      <c r="C4"/>
      <c r="D4"/>
      <c r="E4" t="s" s="8"/>
    </row>
    <row r="5">
      <c r="A5" t="s" s="4">
        <v>6</v>
      </c>
      <c r="B5"/>
      <c r="C5"/>
      <c r="D5"/>
      <c r="E5" t="s" s="8"/>
    </row>
    <row r="6">
      <c r="A6"/>
      <c r="B6" t="s">
        <v>20</v>
      </c>
      <c r="C6" s="10">
        <f>B2*0.04</f>
        <v>0.04</v>
      </c>
      <c r="D6" t="s">
        <v>3</v>
      </c>
      <c r="E6" t="s" s="8"/>
    </row>
    <row r="7">
      <c r="A7"/>
      <c r="B7" t="s">
        <v>21</v>
      </c>
      <c r="C7" s="10">
        <f>B2*0.005</f>
        <v>0.005</v>
      </c>
      <c r="D7" t="s">
        <v>22</v>
      </c>
      <c r="E7" t="s" s="8"/>
    </row>
    <row r="8">
      <c r="A8"/>
      <c r="B8" t="s">
        <v>65</v>
      </c>
      <c r="C8" s="10">
        <f>B2*0.00036</f>
        <v>0.00036</v>
      </c>
      <c r="D8" t="s">
        <v>24</v>
      </c>
      <c r="E8" t="s" s="8"/>
    </row>
    <row r="9">
      <c r="A9"/>
      <c r="B9"/>
      <c r="C9"/>
      <c r="D9"/>
      <c r="E9" t="s" s="8"/>
    </row>
    <row r="10">
      <c r="A10" t="s" s="11">
        <v>13</v>
      </c>
      <c r="B10" t="inlineStr" s="12">
        <is>
          <t>Porter à ébullition la crème fraîche et les bâtons de réglisse fendus dans le sens de la longueur. Laisser infuser. Ajouter l'infusion de réglisse à la crème anglaise.</t>
        </is>
      </c>
      <c r="C10"/>
      <c r="D10"/>
      <c r="E10" t="s" s="8"/>
    </row>
    <row r="11">
      <c r="A11"/>
      <c r="B11" t="s">
        <v>20</v>
      </c>
      <c r="C11" s="10">
        <f>B2*0.04</f>
        <v>0.04</v>
      </c>
      <c r="D11" t="s">
        <v>3</v>
      </c>
      <c r="E11" t="s" s="8"/>
    </row>
    <row r="12">
      <c r="A12"/>
      <c r="B12" t="s">
        <v>21</v>
      </c>
      <c r="C12" s="10">
        <f>B2*0.005</f>
        <v>0.005</v>
      </c>
      <c r="D12" t="s">
        <v>22</v>
      </c>
      <c r="E12" t="s" s="8"/>
    </row>
    <row r="13">
      <c r="A13"/>
      <c r="B13" t="s" s="3">
        <v>66</v>
      </c>
      <c r="C13"/>
      <c r="D13"/>
      <c r="E13" t="s" s="8"/>
    </row>
    <row r="14">
      <c r="A14" t="s" s="13">
        <v>15</v>
      </c>
      <c r="B14"/>
      <c r="C14"/>
      <c r="D14"/>
      <c r="E14" t="s" s="8"/>
    </row>
  </sheetData>
  <sheetProtection sheet="1"/>
  <mergeCells count="5">
    <mergeCell ref="A1:D1"/>
    <mergeCell ref="A4:D4"/>
    <mergeCell ref="B10:D10"/>
    <mergeCell ref="B13:D13"/>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2026-09-15T12:34:35Z</dcterms:created>
  <dc:title>CRÈME ANGLAISE</dc:title>
  <dc:subject/>
  <dc:creator>CUIS.web</dc:creator>
  <cp:lastModifiedBy/>
  <cp:keywords/>
  <dc:description>Export automatique — moteur récursif d'origine : Bernard Vandendaele</dc:description>
  <cp:category/>
  <dc:language>en-US</dc:language>
  <dcterms:modified xsi:type="dcterms:W3CDTF">2026-09-15T12:34:35Z</dcterms:modified>
  <cp:revision>1</cp:revision>
</cp:coreProperties>
</file>