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<sst xmlns="http://schemas.openxmlformats.org/spreadsheetml/2006/main" count="93" uniqueCount="93">
  <si>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</si>
  <si>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</si>
  <si>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PÂTE SABLÉE</t>
  </si>
  <si>
    <t>Code</t>
  </si>
  <si>
    <t>GRO_CDC_217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</si>
  <si>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</si>
  <si>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</si>
  <si>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</si>
  <si>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</si>
  <si>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</si>
  <si>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</si>
  <si>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</si>
  <si>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</si>
  <si>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</si>
  <si>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</si>
  <si>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</si>
  <si>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</si>
  <si>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</si>
  <si>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</si>
  <si>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</si>
  <si>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</si>
  <si>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</si>
  <si>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</si>
  <si>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</si>
  <si>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</si>
  <si>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</si>
  <si>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</si>
  <si>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</si>
  <si>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</si>
  <si>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</si>
  <si>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</si>
  <si>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</si>
  <si>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</si>
  <si>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</si>
  <si>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</si>
  <si>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</si>
  <si>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</si>
  <si>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</si>
  <si>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</si>
  <si>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</si>
  <si>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</si>
  <si>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</si>
  <si>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</si>
  <si>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</si>
  <si>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</si>
  <si>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</si>
  <si>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</si>
  <si>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</si>
  <si>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</si>
  <si>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</si>
  <si>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</si>
  <si>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</si>
  <si>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</si>
  <si>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</si>
  <si>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</si>
  <si>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</si>
  <si>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</si>
  <si>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</si>
  <si>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</si>
  <si>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</si>
  <si>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</si>
  <si>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</si>
  <si>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</si>
  <si>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Sucre poudre sac 1kg</t>
  </si>
  <si>
    <t xml:space="preserve">    ↳ Levure chimique (poudre à lever)</t>
  </si>
  <si>
    <t xml:space="preserve">    ↳ Blanc d'oeuf liquide pasteurisé</t>
  </si>
  <si>
    <t>lt</t>
  </si>
  <si>
    <t xml:space="preserve">    ↳ Sel fin de cuisine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</si>
  <si>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</si>
  <si>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</si>
  <si>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</si>
  <si>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</si>
  <si>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</si>
  <si>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</si>
  <si>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</si>
  <si>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</si>
  <si>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TAMISER</t>
  </si>
  <si>
    <t>CONFECTIONNER</t>
  </si>
  <si>
    <t>REPOSER</t>
  </si>
  <si>
    <t>123 min (repos)</t>
  </si>
  <si>
    <t>DÉTAILLER</t>
  </si>
  <si>
    <t>60 min (repos)</t>
  </si>
  <si>
    <t>DORER</t>
  </si>
  <si>
    <t>CUIRE</t>
  </si>
  <si>
    <t>Fiche technique — PÂTE SABLÉE</t>
  </si>
  <si>
    <t>PÂTE SABLÉE  GRO_CDC_217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</si>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</sst>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16.150152684211</v>
      </c>
    </row>
    <row r="12">
      <c r="A12" t="s" s="3">
        <v>16</v>
      </c>
      <c r="B12" s="4">
        <v>0.16150152684211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16.150152684211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24</v>
      </c>
      <c r="G7" s="4">
        <f>E7*0.5902684211</f>
        <v>0.005903</v>
      </c>
    </row>
    <row r="8">
      <c r="A8" t="s">
        <v>34</v>
      </c>
      <c r="B8" t="s">
        <v>35</v>
      </c>
      <c r="C8" t="s">
        <v>36</v>
      </c>
      <c r="D8" s="9">
        <v>1.25</v>
      </c>
      <c r="E8" s="11">
        <f>D8*$B$2</f>
        <v>1.25</v>
      </c>
      <c r="F8" t="s">
        <v>37</v>
      </c>
      <c r="G8" s="4">
        <f>E8*2.7</f>
        <v>3.375</v>
      </c>
    </row>
    <row r="9">
      <c r="A9" t="s">
        <v>38</v>
      </c>
      <c r="B9" t="s">
        <v>39</v>
      </c>
      <c r="C9" t="s">
        <v>40</v>
      </c>
      <c r="D9" s="9">
        <v>3.2</v>
      </c>
      <c r="E9" s="11">
        <f>D9*$B$2</f>
        <v>3.2</v>
      </c>
      <c r="F9" t="s">
        <v>37</v>
      </c>
      <c r="G9" s="4">
        <f>E9*0.56</f>
        <v>1.792</v>
      </c>
    </row>
    <row r="10">
      <c r="A10" t="s">
        <v>41</v>
      </c>
      <c r="B10" t="s">
        <v>42</v>
      </c>
      <c r="C10" t="s">
        <v>43</v>
      </c>
      <c r="D10" s="9">
        <v>1.6</v>
      </c>
      <c r="E10" s="11">
        <f>D10*$B$2</f>
        <v>1.6</v>
      </c>
      <c r="F10" t="s">
        <v>37</v>
      </c>
      <c r="G10" s="4">
        <f>E10*5.2</f>
        <v>8.32</v>
      </c>
    </row>
    <row r="11">
      <c r="A11" t="s">
        <v>44</v>
      </c>
      <c r="B11" t="s">
        <v>45</v>
      </c>
      <c r="C11" t="s">
        <v>46</v>
      </c>
      <c r="D11" s="9">
        <v>0.06</v>
      </c>
      <c r="E11" s="11">
        <f>D11*$B$2</f>
        <v>0.06</v>
      </c>
      <c r="F11" t="s">
        <v>37</v>
      </c>
      <c r="G11" s="4">
        <f>E11*4.2</f>
        <v>0.252</v>
      </c>
    </row>
    <row r="12">
      <c r="A12" t="s">
        <v>47</v>
      </c>
      <c r="B12" t="s">
        <v>48</v>
      </c>
      <c r="C12" t="s">
        <v>49</v>
      </c>
      <c r="D12" s="9">
        <v>0.75</v>
      </c>
      <c r="E12" s="11">
        <f>D12*$B$2</f>
        <v>0.75</v>
      </c>
      <c r="F12" t="s">
        <v>37</v>
      </c>
      <c r="G12" s="4">
        <f>E12*3.2</f>
        <v>2.4</v>
      </c>
    </row>
    <row r="13">
      <c r="A13" t="s">
        <v>50</v>
      </c>
      <c r="B13" t="s">
        <v>51</v>
      </c>
      <c r="C13" t="s">
        <v>52</v>
      </c>
      <c r="D13" s="9">
        <v>0.015</v>
      </c>
      <c r="E13" s="11">
        <f>D13*$B$2</f>
        <v>0.015</v>
      </c>
      <c r="F13" t="s">
        <v>37</v>
      </c>
      <c r="G13" s="4">
        <f>E13*0.35</f>
        <v>0.00525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3.2</v>
      </c>
      <c r="E3" t="s">
        <v>37</v>
      </c>
      <c r="F3" t="s">
        <v>40</v>
      </c>
    </row>
    <row r="4">
      <c r="A4">
        <v>1</v>
      </c>
      <c r="B4" t="s">
        <v>62</v>
      </c>
      <c r="C4" t="s">
        <v>61</v>
      </c>
      <c r="D4" s="11">
        <v>1.6</v>
      </c>
      <c r="E4" t="s">
        <v>37</v>
      </c>
      <c r="F4" t="s">
        <v>43</v>
      </c>
    </row>
    <row r="5">
      <c r="A5">
        <v>1</v>
      </c>
      <c r="B5" t="s">
        <v>63</v>
      </c>
      <c r="C5" t="s">
        <v>61</v>
      </c>
      <c r="D5" s="11">
        <v>1.25</v>
      </c>
      <c r="E5" t="s">
        <v>37</v>
      </c>
      <c r="F5" t="s">
        <v>36</v>
      </c>
    </row>
    <row r="6">
      <c r="A6">
        <v>1</v>
      </c>
      <c r="B6" t="s">
        <v>64</v>
      </c>
      <c r="C6" t="s">
        <v>61</v>
      </c>
      <c r="D6" s="11">
        <v>0.06</v>
      </c>
      <c r="E6" t="s">
        <v>37</v>
      </c>
      <c r="F6" t="s">
        <v>46</v>
      </c>
    </row>
    <row r="7">
      <c r="A7">
        <v>1</v>
      </c>
      <c r="B7" t="s">
        <v>65</v>
      </c>
      <c r="C7" t="s">
        <v>61</v>
      </c>
      <c r="D7" s="11">
        <v>0.75</v>
      </c>
      <c r="E7" t="s">
        <v>66</v>
      </c>
      <c r="F7" t="s">
        <v>49</v>
      </c>
    </row>
    <row r="8">
      <c r="A8">
        <v>1</v>
      </c>
      <c r="B8" t="s">
        <v>67</v>
      </c>
      <c r="C8" t="s">
        <v>61</v>
      </c>
      <c r="D8" s="11">
        <v>0.015</v>
      </c>
      <c r="E8" t="s">
        <v>37</v>
      </c>
      <c r="F8" t="s">
        <v>52</v>
      </c>
    </row>
    <row r="9">
      <c r="A9">
        <v>1</v>
      </c>
      <c r="B9" t="s">
        <v>68</v>
      </c>
      <c r="C9" t="s">
        <v>61</v>
      </c>
      <c r="D9" s="11">
        <v>0.01</v>
      </c>
      <c r="E9" t="s">
        <v>66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inlineStr" s="14">
        <is>
          <t>Préparations préliminaires - Tamiser ensemble,la farine,le sel fin,la levure et le sucre semoule. - Détailler et assouplir le beurre.Le beurre ne doit pas être mou.</t>
        </is>
      </c>
      <c r="E3" t="s" s="14"/>
      <c r="F3"/>
    </row>
    <row r="4">
      <c r="A4" t="s">
        <v>2</v>
      </c>
      <c r="B4">
        <v>3</v>
      </c>
      <c r="C4" t="s">
        <v>77</v>
      </c>
      <c r="D4" t="inlineStr" s="14">
        <is>
          <t>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t>
        </is>
      </c>
      <c r="E5" t="s" s="14"/>
      <c r="F5" t="s">
        <v>79</v>
      </c>
    </row>
    <row r="6">
      <c r="A6" t="s">
        <v>2</v>
      </c>
      <c r="B6">
        <v>5</v>
      </c>
      <c r="C6" t="s">
        <v>80</v>
      </c>
      <c r="D6" t="inlineStr" s="14">
        <is>
          <t>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t>
        </is>
      </c>
      <c r="E6" t="s" s="14"/>
      <c r="F6" t="s">
        <v>81</v>
      </c>
    </row>
    <row r="7">
      <c r="A7" t="s">
        <v>2</v>
      </c>
      <c r="B7">
        <v>6</v>
      </c>
      <c r="C7" t="s">
        <v>82</v>
      </c>
      <c r="D7" t="inlineStr" s="14">
        <is>
          <t>Dorer la pâte - La dorure s’effectue en 2 fois.La première fois,on dore la pièce,on laisse un temps de repos au froid,puis on dore une deuxième fois,souvent avec une dorure colorée à l’extrait de café ou au colorant.</t>
        </is>
      </c>
      <c r="E7" t="s" s="14"/>
      <c r="F7"/>
    </row>
    <row r="8">
      <c r="A8" t="s">
        <v>2</v>
      </c>
      <c r="B8">
        <v>7</v>
      </c>
      <c r="C8" t="s">
        <v>83</v>
      </c>
      <c r="D8" t="inlineStr" s="14">
        <is>
          <t>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"GRO_CDC_217 · GRO.BASES · référence : "&amp;Besoins!B3&amp;" "&amp;Besoins!C3&amp;" · multiplicateur réglable sur la feuille ""Besoins"""</f>
        <v>GRO_CDC_217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87</v>
      </c>
      <c r="B6" t="str" s="14">
        <f>"[TAMISER] "&amp;Procedure!D3</f>
        <v>[TAMISER] Préparations préliminaires - Tamiser ensemble,la farine,le sel fin,la levure et le sucre semoule. - Détailler et assouplir le beurre.Le beurre ne doit pas être mou.</v>
      </c>
      <c r="C6"/>
      <c r="D6"/>
    </row>
    <row r="7">
      <c r="A7" t="s" s="17">
        <v>88</v>
      </c>
      <c r="B7" t="str" s="14">
        <f>"[CONFECTIONNER] "&amp;Procedure!D4</f>
        <v>[CONFECTIONNER] Confectionner la pâte sablée Sabler la pâte - Mettre dans la cuve du batteur,les éléments tamisés et le beurre assoupli. - À la feuille,en première vitesse,sabler les éléments afin d’obtenir un mélange sableux assez fin.Laisser sabler un peu plus longtemps suivant la grosseur désirée. - Ne pas trop travailler la pâte sinon le beurre s’incorporerait et jaunirait la pâte. Assemblage de la pâte avec les oeufs - Dans une calotte prélever un peu de sablage. - Dans la calotte, mélanger à la main, le sablage et les œufs afin d’obtenir un mélange pâteux. - En deuxième vitesse au crochet,incorporer rapidement le mélange pâteux à la pâte. Fraiser la pâte - Mélanger intimement tous les éléments sans toutefois trop travailler la pâte.</v>
      </c>
      <c r="C7"/>
      <c r="D7"/>
    </row>
    <row r="8">
      <c r="A8" t="s" s="17">
        <v>89</v>
      </c>
      <c r="B8" t="str" s="14">
        <f>"[REPOSER] "&amp;Procedure!D5</f>
        <v>[REPOSER] Faire reposer la pâte - Débarrasser la pâte sur le marbre légèrement fariné ou légèrement fleuré au sucre glace. - Séparer la pâte en deux volumes égaux. - Bouler et compacter la pâte en ramenant les bords vers le centre,sans la travailler. - Aplatir chaque boule pour faciliter leur refroidissement. - Filmer chaque pâton.Déposer chaque pâton dans un bac GN 1/1 H 65 en polycarbonate. - Indiquer la traçabilité du produit et sa date de fabrication. - Laisser reposer la pâte au moins 2 heures avant son utilisation.La fabrication de la pâte la veille de son utilisation est préférable.</v>
      </c>
      <c r="C8"/>
      <c r="D8"/>
    </row>
    <row r="9">
      <c r="A9" t="s" s="17">
        <v>90</v>
      </c>
      <c r="B9" t="str" s="14">
        <f>"[DÉTAILLER] "&amp;Procedure!D6</f>
        <v>[DÉTAILLER] Détaillage de la pâte - Détailler la pâte sablée en formes diverses ou pour un fonçage.Pour le fonçage, piquer la pâte et cuire la pâte à blanc. - Pour abaisser la pâte sablée,ne fleurer qu’un minimum.On peut employer du sucre glace pour fleurer le marbre et la pâte. - Après la mise en forme,laisser reposer la pâte au moins 1 heure. - Pour les petites pièces,on peut effectuer un quadrillage à l’aide d’une fourchette après le dorage. - Lors du tourage,réintroduire aussitôt les rognures dans le même pâton.Les rognures récupérées durcissent et ne peuvent pas être réutilisées.</v>
      </c>
      <c r="C9"/>
      <c r="D9"/>
    </row>
    <row r="10">
      <c r="A10" t="s" s="17">
        <v>91</v>
      </c>
      <c r="B10" t="str" s="14">
        <f>"[DORER] "&amp;Procedure!D7</f>
        <v>[DORER] Dorer la pâte - La dorure s’effectue en 2 fois.La première fois,on dore la pièce,on laisse un temps de repos au froid,puis on dore une deuxième fois,souvent avec une dorure colorée à l’extrait de café ou au colorant.</v>
      </c>
      <c r="C10"/>
      <c r="D10"/>
    </row>
    <row r="11">
      <c r="A11" t="s" s="17">
        <v>92</v>
      </c>
      <c r="B11" t="str" s="14">
        <f>"[CUIRE] "&amp;Procedure!D8</f>
        <v>[CUIRE] Cuire la pâte sablée - Préchauffer le four sur la position chaleur sèche à +165 / 175°C,clé ouverte. - Cuire la pâte sablée à + 165 / 175°C. - Cuire les fonds de tartes à blanc avec une charge posée sur du papier sulfurisé. - Mettre la pâte sablée cuite sur grille sitôt sortie du four.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2026-08-01T02:03:12Z</dcterms:created>
  <dc:title>PÂTE SABLÉE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2026-08-01T02:03:12Z</dcterms:modified>
  <cp:revision>1</cp:revision>
</cp:coreProperties>
</file>