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<sst xmlns="http://schemas.openxmlformats.org/spreadsheetml/2006/main" count="95" uniqueCount="95">
  <si>
    <t>Fiche technique</t>
  </si>
  <si>
    <t>Nom</t>
  </si>
  <si>
    <t>PÂTE À CHOUX</t>
  </si>
  <si>
    <t>Code</t>
  </si>
  <si>
    <t>GRO_CDC_212</t>
  </si>
  <si>
    <t>Classe</t>
  </si>
  <si>
    <t>Préparations de base collectivité (GRO.BASES)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</si>
  <si>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</si>
  <si>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</si>
  <si>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</si>
  <si>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</si>
  <si>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</si>
  <si>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</si>
  <si>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</si>
  <si>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</si>
  <si>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</si>
  <si>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</si>
  <si>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</si>
  <si>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</si>
  <si>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</si>
  <si>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16:13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</si>
  <si>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</si>
  <si>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</si>
  <si>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</si>
  <si>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</si>
  <si>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</si>
  <si>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</si>
  <si>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</si>
  <si>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</si>
  <si>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</si>
  <si>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</si>
  <si>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00000048</t>
  </si>
  <si>
    <t>BEURRE</t>
  </si>
  <si>
    <t>Produits frais</t>
  </si>
  <si>
    <t>kg</t>
  </si>
  <si>
    <t>00000047</t>
  </si>
  <si>
    <t>OEUF A3 (PRIX)</t>
  </si>
  <si>
    <t>Produits laitiers</t>
  </si>
  <si>
    <t>00000061</t>
  </si>
  <si>
    <t>EAU</t>
  </si>
  <si>
    <t>Matières diverses (à trier)</t>
  </si>
  <si>
    <t>lt</t>
  </si>
  <si>
    <t>FAR-T55</t>
  </si>
  <si>
    <t>Farine de blé T55</t>
  </si>
  <si>
    <t>Farines de blé</t>
  </si>
  <si>
    <t>SEL-FIN</t>
  </si>
  <si>
    <t>Sel fin de cuisine</t>
  </si>
  <si>
    <t>Sels et condiments de base</t>
  </si>
  <si>
    <t>SUC-BLANC</t>
  </si>
  <si>
    <t>Sucre blanc cristal sac 25 kg</t>
  </si>
  <si>
    <t>Sucres et édulcorants</t>
  </si>
  <si>
    <t>Total</t>
  </si>
  <si>
    <t>Niveau</t>
  </si>
  <si>
    <t>Composant</t>
  </si>
  <si>
    <t>Type</t>
  </si>
  <si>
    <t>Quantité (pour 100 pc)</t>
  </si>
  <si>
    <t>recette</t>
  </si>
  <si>
    <t>Préparations de base collectivité</t>
  </si>
  <si>
    <t xml:space="preserve">    ↳ Pâte à choux (BPI cuisine)</t>
  </si>
  <si>
    <t>Pâte à choux</t>
  </si>
  <si>
    <t xml:space="preserve">        ↳ EAU</t>
  </si>
  <si>
    <t>matiere</t>
  </si>
  <si>
    <t xml:space="preserve">        ↳ Sel fin de cuisine</t>
  </si>
  <si>
    <t xml:space="preserve">        ↳ Sucre blanc cristal sac 25 kg</t>
  </si>
  <si>
    <t xml:space="preserve">        ↳ BEURRE</t>
  </si>
  <si>
    <t xml:space="preserve">        ↳ Farine de blé T55</t>
  </si>
  <si>
    <t xml:space="preserve">        ↳ OEUF (P)</t>
  </si>
  <si>
    <t>Conversions oeufs et ovoproduits</t>
  </si>
  <si>
    <t xml:space="preserve">            ↳ OEUF (ml)</t>
  </si>
  <si>
    <t xml:space="preserve">                ↳ OEUF A3 (PRIX)</t>
  </si>
  <si>
    <t>Recette</t>
  </si>
  <si>
    <t>#</t>
  </si>
  <si>
    <t>Verbe</t>
  </si>
  <si>
    <t>Étape</t>
  </si>
  <si>
    <t>Précision technique</t>
  </si>
  <si>
    <t>Durée</t>
  </si>
  <si>
    <t>METTRE EN PLACE</t>
  </si>
  <si>
    <t>ÉTUVER</t>
  </si>
  <si>
    <t>BATTRE</t>
  </si>
  <si>
    <t>DRESSER</t>
  </si>
  <si>
    <t>CUIRE</t>
  </si>
  <si>
    <t>15 min (repos)</t>
  </si>
  <si>
    <t>Pâte à choux (BPI cuisine)</t>
  </si>
  <si>
    <t>Mettre en place le poste de travail — Peser, mesurer et contrôler les denrées. Tamiser la farine. Beurrer légèrement la plaque à pâtisserie.</t>
  </si>
  <si>
    <t>RÉUNIR</t>
  </si>
  <si>
    <t>INCORPORER</t>
  </si>
  <si>
    <t>Fiche technique — PÂTE À CHOUX</t>
  </si>
  <si>
    <t>PÂTE À CHOUX  GRO_CDC_212</t>
  </si>
  <si>
    <t>1.</t>
  </si>
  <si>
    <t>2.</t>
  </si>
  <si>
    <t>3.</t>
  </si>
  <si>
    <t>4.</t>
  </si>
  <si>
    <t>5.</t>
  </si>
  <si>
    <t>6.</t>
  </si>
  <si>
    <t>↳ Pâte à choux (BPI cuisine)  BPI-PAT-CHOUX</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</si>
</sst>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verrouillage final Chapitre 5 (audit complet). Re-verrouillé après refonte 12.b (migration 334) : passage en récursivité vers BPI-PAT-CHOUX (x2), unit pc-&gt;kg, dorure retirée.</t>
        </is>
      </c>
    </row>
    <row r="7">
      <c r="A7" t="s">
        <v>10</v>
      </c>
      <c r="B7" t="s">
        <v>11</v>
      </c>
    </row>
    <row r="8">
      <c r="A8" t="s">
        <v>12</v>
      </c>
      <c r="B8"/>
    </row>
    <row r="9">
      <c r="A9"/>
      <c r="B9"/>
    </row>
    <row r="10">
      <c r="A10" t="s" s="3">
        <v>13</v>
      </c>
      <c r="B10" t="s" s="3">
        <v>14</v>
      </c>
    </row>
    <row r="11">
      <c r="A11" t="s" s="3">
        <v>15</v>
      </c>
      <c r="B11" s="4">
        <v>12.46312</v>
      </c>
    </row>
    <row r="12">
      <c r="A12" t="s" s="3">
        <v>16</v>
      </c>
      <c r="B12" s="4">
        <v>0.1246312</v>
      </c>
    </row>
    <row r="13">
      <c r="A13"/>
      <c r="B13"/>
    </row>
    <row r="14">
      <c r="A14" t="s" s="5">
        <v>17</v>
      </c>
      <c r="B14" t="s" s="5">
        <v>14</v>
      </c>
    </row>
    <row r="15">
      <c r="A15" t="s" s="5">
        <v>18</v>
      </c>
      <c r="B15" s="6">
        <v>12.46312</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0.8</v>
      </c>
      <c r="E7" s="11">
        <f>D7*$B$2</f>
        <v>0.8</v>
      </c>
      <c r="F7" t="s">
        <v>34</v>
      </c>
      <c r="G7" s="4">
        <f>E7*3.9514</f>
        <v>3.16112</v>
      </c>
    </row>
    <row r="8">
      <c r="A8" t="s" s="12">
        <v>35</v>
      </c>
      <c r="B8" t="s">
        <v>36</v>
      </c>
      <c r="C8" t="s">
        <v>37</v>
      </c>
      <c r="D8" s="9">
        <v>32</v>
      </c>
      <c r="E8" s="11">
        <f>D8*$B$2</f>
        <v>32</v>
      </c>
      <c r="F8" t="s">
        <v>24</v>
      </c>
      <c r="G8" s="4">
        <f>E8*0.27</f>
        <v>8.64</v>
      </c>
    </row>
    <row r="9">
      <c r="A9" t="s" s="12">
        <v>38</v>
      </c>
      <c r="B9" t="s">
        <v>39</v>
      </c>
      <c r="C9" t="s">
        <v>40</v>
      </c>
      <c r="D9" s="9">
        <v>2</v>
      </c>
      <c r="E9" s="11">
        <f>D9*$B$2</f>
        <v>2</v>
      </c>
      <c r="F9" t="s">
        <v>41</v>
      </c>
      <c r="G9" s="4">
        <f>E9*0.003</f>
        <v>0.006</v>
      </c>
    </row>
    <row r="10">
      <c r="A10" t="s">
        <v>42</v>
      </c>
      <c r="B10" t="s">
        <v>43</v>
      </c>
      <c r="C10" t="s">
        <v>44</v>
      </c>
      <c r="D10" s="9">
        <v>1</v>
      </c>
      <c r="E10" s="11">
        <f>D10*$B$2</f>
        <v>1</v>
      </c>
      <c r="F10" t="s">
        <v>34</v>
      </c>
      <c r="G10" s="4">
        <f>E10*0.56</f>
        <v>0.56</v>
      </c>
    </row>
    <row r="11">
      <c r="A11" t="s">
        <v>45</v>
      </c>
      <c r="B11" t="s">
        <v>46</v>
      </c>
      <c r="C11" t="s">
        <v>47</v>
      </c>
      <c r="D11" s="9">
        <v>0.04</v>
      </c>
      <c r="E11" s="11">
        <f>D11*$B$2</f>
        <v>0.04</v>
      </c>
      <c r="F11" t="s">
        <v>34</v>
      </c>
      <c r="G11" s="4">
        <f>E11*0.35</f>
        <v>0.014</v>
      </c>
    </row>
    <row r="12">
      <c r="A12" t="s">
        <v>48</v>
      </c>
      <c r="B12" t="s">
        <v>49</v>
      </c>
      <c r="C12" t="s">
        <v>50</v>
      </c>
      <c r="D12" s="9">
        <v>0.1</v>
      </c>
      <c r="E12" s="11">
        <f>D12*$B$2</f>
        <v>0.1</v>
      </c>
      <c r="F12" t="s">
        <v>34</v>
      </c>
      <c r="G12" s="4">
        <f>E12*0.82</f>
        <v>0.082</v>
      </c>
    </row>
    <row r="13">
      <c r="A13"/>
      <c r="B13"/>
      <c r="C13"/>
      <c r="D13"/>
      <c r="E13"/>
      <c r="F13" t="s" s="3">
        <v>51</v>
      </c>
      <c r="G13" s="13">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52</v>
      </c>
      <c r="B1" t="s" s="2">
        <v>53</v>
      </c>
      <c r="C1" t="s" s="2">
        <v>54</v>
      </c>
      <c r="D1" t="s" s="2">
        <v>55</v>
      </c>
      <c r="E1" t="s" s="2">
        <v>29</v>
      </c>
      <c r="F1" t="s" s="2">
        <v>5</v>
      </c>
    </row>
    <row r="2">
      <c r="A2">
        <v>0</v>
      </c>
      <c r="B2" t="s">
        <v>2</v>
      </c>
      <c r="C2" t="s">
        <v>56</v>
      </c>
      <c r="D2" s="11">
        <v>100</v>
      </c>
      <c r="E2" t="s">
        <v>24</v>
      </c>
      <c r="F2" t="s">
        <v>57</v>
      </c>
    </row>
    <row r="3">
      <c r="A3">
        <v>1</v>
      </c>
      <c r="B3" t="s">
        <v>58</v>
      </c>
      <c r="C3" t="s">
        <v>56</v>
      </c>
      <c r="D3" s="11">
        <v>5.7</v>
      </c>
      <c r="E3" t="s">
        <v>41</v>
      </c>
      <c r="F3" t="s">
        <v>59</v>
      </c>
    </row>
    <row r="4">
      <c r="A4">
        <v>2</v>
      </c>
      <c r="B4" t="s">
        <v>60</v>
      </c>
      <c r="C4" t="s">
        <v>61</v>
      </c>
      <c r="D4" s="11">
        <v>2</v>
      </c>
      <c r="E4" t="s">
        <v>41</v>
      </c>
      <c r="F4" t="s">
        <v>40</v>
      </c>
    </row>
    <row r="5">
      <c r="A5">
        <v>2</v>
      </c>
      <c r="B5" t="s">
        <v>62</v>
      </c>
      <c r="C5" t="s">
        <v>61</v>
      </c>
      <c r="D5" s="11">
        <v>0.04</v>
      </c>
      <c r="E5" t="s">
        <v>34</v>
      </c>
      <c r="F5" t="s">
        <v>47</v>
      </c>
    </row>
    <row r="6">
      <c r="A6">
        <v>2</v>
      </c>
      <c r="B6" t="s">
        <v>63</v>
      </c>
      <c r="C6" t="s">
        <v>61</v>
      </c>
      <c r="D6" s="11">
        <v>0.1</v>
      </c>
      <c r="E6" t="s">
        <v>34</v>
      </c>
      <c r="F6" t="s">
        <v>50</v>
      </c>
    </row>
    <row r="7">
      <c r="A7">
        <v>2</v>
      </c>
      <c r="B7" t="s">
        <v>64</v>
      </c>
      <c r="C7" t="s">
        <v>61</v>
      </c>
      <c r="D7" s="11">
        <v>0.8</v>
      </c>
      <c r="E7" t="s">
        <v>34</v>
      </c>
      <c r="F7" t="s">
        <v>33</v>
      </c>
    </row>
    <row r="8">
      <c r="A8">
        <v>2</v>
      </c>
      <c r="B8" t="s">
        <v>65</v>
      </c>
      <c r="C8" t="s">
        <v>61</v>
      </c>
      <c r="D8" s="11">
        <v>1</v>
      </c>
      <c r="E8" t="s">
        <v>34</v>
      </c>
      <c r="F8" t="s">
        <v>44</v>
      </c>
    </row>
    <row r="9">
      <c r="A9">
        <v>2</v>
      </c>
      <c r="B9" t="s">
        <v>66</v>
      </c>
      <c r="C9" t="s">
        <v>56</v>
      </c>
      <c r="D9" s="11">
        <v>32</v>
      </c>
      <c r="E9" t="s">
        <v>24</v>
      </c>
      <c r="F9" t="s">
        <v>67</v>
      </c>
    </row>
    <row r="10">
      <c r="A10">
        <v>3</v>
      </c>
      <c r="B10" t="s">
        <v>68</v>
      </c>
      <c r="C10" t="s">
        <v>56</v>
      </c>
      <c r="D10" s="11">
        <v>1.76</v>
      </c>
      <c r="E10" t="s">
        <v>41</v>
      </c>
      <c r="F10" t="s">
        <v>67</v>
      </c>
    </row>
    <row r="11">
      <c r="A11">
        <v>4</v>
      </c>
      <c r="B11" t="s">
        <v>69</v>
      </c>
      <c r="C11" t="s">
        <v>61</v>
      </c>
      <c r="D11" s="11">
        <v>32</v>
      </c>
      <c r="E11" t="s">
        <v>24</v>
      </c>
      <c r="F11"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70</v>
      </c>
      <c r="B1" t="s" s="2">
        <v>71</v>
      </c>
      <c r="C1" t="s" s="2">
        <v>72</v>
      </c>
      <c r="D1" t="s" s="2">
        <v>73</v>
      </c>
      <c r="E1" t="s" s="2">
        <v>74</v>
      </c>
      <c r="F1" t="s" s="2">
        <v>75</v>
      </c>
    </row>
    <row r="2">
      <c r="A2" t="s">
        <v>2</v>
      </c>
      <c r="B2">
        <v>1</v>
      </c>
      <c r="C2" t="s">
        <v>76</v>
      </c>
      <c r="D2" t="inlineStr" s="14">
        <is>
          <t>Mise en place du poste de travail E - Vérifier les D.L.C.,peser les denrées,sélectionner le matériel nécessaire. - Laver et désinfecter le matériel et le poste de travail en suivant les protocoles. R</t>
        </is>
      </c>
      <c r="E2" t="s" s="14"/>
      <c r="F2"/>
    </row>
    <row r="3">
      <c r="A3" t="s">
        <v>2</v>
      </c>
      <c r="B3">
        <v>2</v>
      </c>
      <c r="C3" t="s">
        <v>77</v>
      </c>
      <c r="D3" t="inlineStr" s="14">
        <is>
          <t>Préparations préliminaires - Dans une calotte,faire fondre le beurre.Au pinceau,enduire légèrement de beurre ) fondu 10 plaques GN 1/1 ou 5 plaques 60 x 40.Retirer l’excédent de beurre avec E une serviette en papier jetable.Réserver. - Dans une calotte,battre l’œuf pour la dorure.Réserver. S - Tamiser la farine.</t>
        </is>
      </c>
      <c r="E3" t="s" s="14"/>
      <c r="F3"/>
    </row>
    <row r="4">
      <c r="A4" t="s">
        <v>2</v>
      </c>
      <c r="B4">
        <v>3</v>
      </c>
      <c r="C4" t="s">
        <v>78</v>
      </c>
      <c r="D4" t="inlineStr" s="14">
        <is>
          <t>Confectionner la pâte à choux - Dans la cuve du batteur,amener à ébullition,l’eau,le sel,le sucre et la matière grasse.Laisser fondre la matière grasse dans l’eau avant de porter à ébullition pour éviter de faire évaporer trop d’eau et ainsi d’en réduire le volume prévu. - Verser la farine tamisée dans l’eau bouillante.Remuer et mélanger avec un fouet pour éviter les grumeaux et obtenir un liquide pâteux. Dessécher l’empois par évaporation - Aussitôt,positionner la cuve sur le batteur/mélangeur et à la feuille,en deuxième vitesse,dessécher l’appareil.En fin de dessèchement,la pâte ne doit pas coller à la feuille ni à la cuve. Incorporer les œufs - En première vitesse,incorporer 1/3 du total des œufs.Lorsque les œufs seront absorbés,travailler la pâte en deuxième vitesse. - Continuer progressivement l’incorporation des œufs en 3 ou 4 fois.Travailler la pâte afin d’obtenir une pâte lisse et homogène.En fin d’incorporation des œufs la feuille doit à l’arrêt du batteur,laisser une trace dans la pâte.Au dernier moment de l’incorporation des œufs,juger le besoin en œufs et la capacité d’absorption de votre pâte.Tester sa consistance.</t>
        </is>
      </c>
      <c r="E4" t="s" s="14"/>
      <c r="F4"/>
    </row>
    <row r="5">
      <c r="A5" t="s">
        <v>2</v>
      </c>
      <c r="B5">
        <v>4</v>
      </c>
      <c r="C5" t="s">
        <v>79</v>
      </c>
      <c r="D5" t="inlineStr" s="14">
        <is>
          <t>Dresser ou coucher la pâte - Remplir la poche jetable munie d’une douille n°10 de diamètre. - Presser la poche avec la main droite et guider la douille de la main gauche. - Dresser les choux ou coucher les éclairs,sur les plaques choisies en respectant le quinconce pour faciliter la circulation de l’air chaud entre les pièces. - 15 par plaque GN 1/1 : 5 x 3 rangs. - 4 par plaque 60 x 40 : 6 x 4 rangs. - Avec une fourchette mouillée,faire un léger quadrillage sur les choux et le long des éclairs,ceci afin d’uniformiser les pièces. - Au pinceau,enduire les pièces de dorure.</t>
        </is>
      </c>
      <c r="E5" t="s" s="14"/>
      <c r="F5"/>
    </row>
    <row r="6">
      <c r="A6" t="s">
        <v>2</v>
      </c>
      <c r="B6">
        <v>5</v>
      </c>
      <c r="C6" t="s">
        <v>80</v>
      </c>
      <c r="D6" t="inlineStr" s="14">
        <is>
          <t>Cuire la pâte à choux - Préchauffer le four sur la position chaleur sèche à + 190°C,clé fermée. - Étager les plaques sur l’échelle de cuisson.Cuire la pâte à choux sitôt dressée. Phase de développement - Enfourner et cuire les pièces de pâte à choux pendant 15 à 20 minutes environ.La pâte pousse,gonfle,se solidifie et prend une couleur brune très claire. Phase de desséchement - Lorsque la coque de pâte est assez solidifiée,ouvrir la clé pour évacuer la buée et réduire la chaleur à +160°C et cuire encore 10 minutes environ.Au terme de la cuisson,stopper la source de chaleur et après avoir tester la cuisson,laisser éventuellement quelques instants les pièces se dessécher dans le four porte ouverte. - Les pièces doivent être légères et sonner creux. - À la sortie du four,débarrasser les pièces sur des grilles retournées.</t>
        </is>
      </c>
      <c r="E6" t="s" s="14"/>
      <c r="F6" t="s">
        <v>81</v>
      </c>
    </row>
    <row r="7">
      <c r="A7" t="s">
        <v>2</v>
      </c>
      <c r="B7">
        <v>6</v>
      </c>
      <c r="C7"/>
      <c r="D7" t="inlineStr" s="14">
        <is>
          <t>Suggestions - La pâte à choux supporte très bien la congélation.Stocker les pièces dans un récipient étanche,indiquer la traçabilité du produit et sa date de mise en congélation. - On peut congeler la pâte à choux avant cuisson sur des feuilles de papier cuisson ou des tapis de cuisson.Procéder comme ci-dessus.Les décongeler avant la cuisson. - Si la pâte à choux un peu trop cuite se durcit,laisser les coques en chambre froide pour qu’elles se réhydratent.</t>
        </is>
      </c>
      <c r="E7" t="s" s="14"/>
      <c r="F7"/>
    </row>
    <row r="8">
      <c r="A8" t="s">
        <v>82</v>
      </c>
      <c r="B8">
        <v>1</v>
      </c>
      <c r="C8" t="s">
        <v>76</v>
      </c>
      <c r="D8" t="s" s="14">
        <v>83</v>
      </c>
      <c r="E8" t="s" s="14"/>
      <c r="F8"/>
    </row>
    <row r="9">
      <c r="A9" t="s">
        <v>82</v>
      </c>
      <c r="B9">
        <v>2</v>
      </c>
      <c r="C9" t="s">
        <v>84</v>
      </c>
      <c r="D9" t="inlineStr" s="14">
        <is>
          <t>Réaliser la panade — dans une russe, réunir l'eau (ou le lait), le sel, le sucre (facultatif) et le beurre découpé en parcelles. Porter à ébullition en veillant à obtenir simultanément l'ébullition du liquide et la fusion complète du beurre.</t>
        </is>
      </c>
      <c r="E9" t="s" s="14"/>
      <c r="F9"/>
    </row>
    <row r="10">
      <c r="A10" t="s">
        <v>82</v>
      </c>
      <c r="B10">
        <v>3</v>
      </c>
      <c r="C10" t="s">
        <v>85</v>
      </c>
      <c r="D10" t="inlineStr" s="14">
        <is>
          <t>Ajouter hors du feu la farine tamisée en une seule fois. Mélanger énergiquement à l'aide d'une spatule. Remettre sur le feu durant quelques secondes et dessécher la détrempe jusqu'à ce qu'elle n'adhère plus aux parois et forme une boule. Débarrasser dans une calotte.</t>
        </is>
      </c>
      <c r="E10" t="s" s="14"/>
      <c r="F10"/>
    </row>
    <row r="11">
      <c r="A11" t="s">
        <v>82</v>
      </c>
      <c r="B11">
        <v>4</v>
      </c>
      <c r="C11" t="s">
        <v>85</v>
      </c>
      <c r="D11" t="inlineStr" s="14">
        <is>
          <t>Incorporer les œufs un par un dans la détrempe tiédie, en mélangeant énergiquement après chaque addition jusqu'à absorption complète. La pâte est à bonne consistance lorsqu'elle forme un ruban souple qui s'écarte progressivement.</t>
        </is>
      </c>
      <c r="E11" t="s" s="14"/>
      <c r="F11"/>
    </row>
    <row r="12">
      <c r="A12" t="s">
        <v>82</v>
      </c>
      <c r="B12">
        <v>5</v>
      </c>
      <c r="C12" t="s">
        <v>79</v>
      </c>
      <c r="D12" t="inlineStr" s="14">
        <is>
          <t>Dresser ou coucher la pâte à choux — emplir une poche munie d'une douille ronde unie. Coucher sur plaque beurrée en quinconce avec suffisamment d'espace. Dorer en deux fois : une première fois à la dorure détendue, une seconde fois à l'œuf entier avant incision et enfournage. Cuire à 200-220°C.</t>
        </is>
      </c>
      <c r="E12" t="s" s="14"/>
      <c r="F1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9"/>
  <cols>
    <col min="1" max="1" width="22" customWidth="1"/>
    <col min="2" max="2" width="52" customWidth="1"/>
  </cols>
  <sheetData>
    <row r="1" customHeight="1" ht="24">
      <c r="A1" t="s" s="7">
        <v>86</v>
      </c>
      <c r="B1"/>
      <c r="C1"/>
      <c r="D1"/>
    </row>
    <row r="2">
      <c r="A2" t="str" s="15">
        <f>"GRO_CDC_212 · GRO.BASES · référence : "&amp;Besoins!B3&amp;" "&amp;Besoins!C3&amp;" · multiplicateur réglable sur la feuille ""Besoins"""</f>
        <v>GRO_CDC_212 · GRO.BASES · référence : 100 pc · multiplicateur réglable sur la feuille </v>
      </c>
      <c r="B2"/>
      <c r="C2"/>
      <c r="D2"/>
    </row>
    <row r="3">
      <c r="A3"/>
      <c r="B3"/>
      <c r="C3"/>
      <c r="D3"/>
    </row>
    <row r="4">
      <c r="A4" t="s" s="16">
        <v>87</v>
      </c>
      <c r="B4"/>
      <c r="C4"/>
      <c r="D4"/>
    </row>
    <row r="5">
      <c r="A5" t="s" s="17">
        <v>88</v>
      </c>
      <c r="B5" t="str" s="14">
        <f>"[METTRE EN PLACE] "&amp;Procedure!D2</f>
        <v>[METTRE EN PLACE] Mise en place du poste de travail E - Vérifier les D.L.C.,peser les denrées,sélectionner le matériel nécessaire. - Laver et désinfecter le matériel et le poste de travail en suivant les protocoles. R</v>
      </c>
      <c r="C5"/>
      <c r="D5"/>
    </row>
    <row r="6">
      <c r="A6" t="s" s="17">
        <v>89</v>
      </c>
      <c r="B6" t="str" s="14">
        <f>"[ÉTUVER] "&amp;Procedure!D3</f>
        <v>[ÉTUVER] Préparations préliminaires - Dans une calotte,faire fondre le beurre.Au pinceau,enduire légèrement de beurre ) fondu 10 plaques GN 1/1 ou 5 plaques 60 x 40.Retirer l’excédent de beurre avec E une serviette en papier jetable.Réserver. - Dans une calotte,battre l’œuf pour la dorure.Réserver. S - Tamiser la farine.</v>
      </c>
      <c r="C6"/>
      <c r="D6"/>
    </row>
    <row r="7">
      <c r="A7" t="s" s="17">
        <v>90</v>
      </c>
      <c r="B7" t="str" s="14">
        <f>"[BATTRE] "&amp;Procedure!D4</f>
        <v>[BATTRE] Confectionner la pâte à choux - Dans la cuve du batteur,amener à ébullition,l’eau,le sel,le sucre et la matière grasse.Laisser fondre la matière grasse dans l’eau avant de porter à ébullition pour éviter de faire évaporer trop d’eau et ainsi d’en réduire le volume prévu. - Verser la farine tamisée dans l’eau bouillante.Remuer et mélanger avec un fouet pour éviter les grumeaux et obtenir un liquide pâteux. Dessécher l’empois par évaporation - Aussitôt,positionner la cuve sur le batteur/mélangeur et à la feuille,en deuxième vitesse,dessécher l’appareil.En fin de dessèchement,la pâte ne doit pas coller à la feuille ni à la cuve. Incorporer les œufs - En première vitesse,incorporer 1/3 du total des œufs.Lorsque les œufs seront absorbés,travailler la pâte en deuxième vitesse. - Continuer progressivement l’incorporation des œufs en 3 ou 4 fois.Travailler la pâte afin d’obtenir une pâte lisse et homogène.En fin d’incorporation des œufs la feuille doit à l’arrêt du batteur,laisser une trace dans la pâte.Au dernier moment de l’incorporation des œufs,juger le besoin en œufs et la capacité d’absorption de votre pâte.Tester sa consistance.</v>
      </c>
      <c r="C7"/>
      <c r="D7"/>
    </row>
    <row r="8">
      <c r="A8" t="s" s="17">
        <v>91</v>
      </c>
      <c r="B8" t="str" s="14">
        <f>"[DRESSER] "&amp;Procedure!D5</f>
        <v>[DRESSER] Dresser ou coucher la pâte - Remplir la poche jetable munie d’une douille n°10 de diamètre. - Presser la poche avec la main droite et guider la douille de la main gauche. - Dresser les choux ou coucher les éclairs,sur les plaques choisies en respectant le quinconce pour faciliter la circulation de l’air chaud entre les pièces. - 15 par plaque GN 1/1 : 5 x 3 rangs. - 4 par plaque 60 x 40 : 6 x 4 rangs. - Avec une fourchette mouillée,faire un léger quadrillage sur les choux et le long des éclairs,ceci afin d’uniformiser les pièces. - Au pinceau,enduire les pièces de dorure.</v>
      </c>
      <c r="C8"/>
      <c r="D8"/>
    </row>
    <row r="9">
      <c r="A9" t="s" s="17">
        <v>92</v>
      </c>
      <c r="B9" t="str" s="14">
        <f>"[CUIRE] "&amp;Procedure!D6</f>
        <v>[CUIRE] Cuire la pâte à choux - Préchauffer le four sur la position chaleur sèche à + 190°C,clé fermée. - Étager les plaques sur l’échelle de cuisson.Cuire la pâte à choux sitôt dressée. Phase de développement - Enfourner et cuire les pièces de pâte à choux pendant 15 à 20 minutes environ.La pâte pousse,gonfle,se solidifie et prend une couleur brune très claire. Phase de desséchement - Lorsque la coque de pâte est assez solidifiée,ouvrir la clé pour évacuer la buée et réduire la chaleur à +160°C et cuire encore 10 minutes environ.Au terme de la cuisson,stopper la source de chaleur et après avoir tester la cuisson,laisser éventuellement quelques instants les pièces se dessécher dans le four porte ouverte. - Les pièces doivent être légères et sonner creux. - À la sortie du four,débarrasser les pièces sur des grilles retournées.</v>
      </c>
      <c r="C9"/>
      <c r="D9"/>
    </row>
    <row r="10">
      <c r="A10" t="s" s="17">
        <v>93</v>
      </c>
      <c r="B10" t="str" s="14">
        <f>Procedure!D7</f>
        <v>Suggestions - La pâte à choux supporte très bien la congélation.Stocker les pièces dans un récipient étanche,indiquer la traçabilité du produit et sa date de mise en congélation. - On peut congeler la pâte à choux avant cuisson sur des feuilles de papier cuisson ou des tapis de cuisson.Procéder comme ci-dessus.Les décongeler avant la cuisson. - Si la pâte à choux un peu trop cuite se durcit,laisser les coques en chambre froide pour qu’elles se réhydratent.</v>
      </c>
      <c r="C10"/>
      <c r="D10"/>
    </row>
    <row r="11">
      <c r="A11"/>
      <c r="B11"/>
      <c r="C11"/>
      <c r="D11"/>
    </row>
    <row r="12">
      <c r="A12" t="s" s="16">
        <v>94</v>
      </c>
      <c r="B12"/>
      <c r="C12"/>
      <c r="D12"/>
    </row>
    <row r="13">
      <c r="A13" t="s" s="17">
        <v>88</v>
      </c>
      <c r="B13" t="str" s="14">
        <f>"[METTRE EN PLACE] "&amp;Procedure!D8</f>
        <v>[METTRE EN PLACE] Mettre en place le poste de travail — Peser, mesurer et contrôler les denrées. Tamiser la farine. Beurrer légèrement la plaque à pâtisserie.</v>
      </c>
      <c r="C13"/>
      <c r="D13"/>
    </row>
    <row r="14">
      <c r="A14" t="s" s="17">
        <v>89</v>
      </c>
      <c r="B14" t="str" s="14">
        <f>"[RÉUNIR] "&amp;Procedure!D9</f>
        <v>[RÉUNIR] Réaliser la panade — dans une russe, réunir l'eau (ou le lait), le sel, le sucre (facultatif) et le beurre découpé en parcelles. Porter à ébullition en veillant à obtenir simultanément l'ébullition du liquide et la fusion complète du beurre.</v>
      </c>
      <c r="C14"/>
      <c r="D14"/>
    </row>
    <row r="15">
      <c r="A15" t="s" s="17">
        <v>90</v>
      </c>
      <c r="B15" t="str" s="14">
        <f>"[INCORPORER] "&amp;Procedure!D10</f>
        <v>[INCORPORER] Ajouter hors du feu la farine tamisée en une seule fois. Mélanger énergiquement à l'aide d'une spatule. Remettre sur le feu durant quelques secondes et dessécher la détrempe jusqu'à ce qu'elle n'adhère plus aux parois et forme une boule. Débarrasser dans une calotte.</v>
      </c>
      <c r="C15"/>
      <c r="D15"/>
    </row>
    <row r="16">
      <c r="A16" t="s" s="17">
        <v>91</v>
      </c>
      <c r="B16" t="str" s="14">
        <f>"[INCORPORER] "&amp;Procedure!D11</f>
        <v>[INCORPORER] Incorporer les œufs un par un dans la détrempe tiédie, en mélangeant énergiquement après chaque addition jusqu'à absorption complète. La pâte est à bonne consistance lorsqu'elle forme un ruban souple qui s'écarte progressivement.</v>
      </c>
      <c r="C16"/>
      <c r="D16"/>
    </row>
    <row r="17">
      <c r="A17" t="s" s="17">
        <v>92</v>
      </c>
      <c r="B17" t="str" s="14">
        <f>"[DRESSER] "&amp;Procedure!D12</f>
        <v>[DRESSER] Dresser ou coucher la pâte à choux — emplir une poche munie d'une douille ronde unie. Coucher sur plaque beurrée en quinconce avec suffisamment d'espace. Dorer en deux fois : une première fois à la dorure détendue, une seconde fois à l'œuf entier avant incision et enfournage. Cuire à 200-220°C.</v>
      </c>
      <c r="C17"/>
      <c r="D17"/>
    </row>
    <row r="18">
      <c r="A18"/>
      <c r="B18"/>
      <c r="C18"/>
      <c r="D18"/>
    </row>
    <row r="19">
      <c r="A19" t="s" s="18">
        <v>21</v>
      </c>
      <c r="B19"/>
      <c r="C19"/>
      <c r="D19"/>
    </row>
  </sheetData>
  <sheetProtection sheet="1"/>
  <mergeCells count="16">
    <mergeCell ref="A1:D1"/>
    <mergeCell ref="A2:D2"/>
    <mergeCell ref="A4:D4"/>
    <mergeCell ref="B5:D5"/>
    <mergeCell ref="B6:D6"/>
    <mergeCell ref="B7:D7"/>
    <mergeCell ref="B8:D8"/>
    <mergeCell ref="B9:D9"/>
    <mergeCell ref="B10:D10"/>
    <mergeCell ref="A12:D12"/>
    <mergeCell ref="B13:D13"/>
    <mergeCell ref="B14:D14"/>
    <mergeCell ref="B15:D15"/>
    <mergeCell ref="B16:D16"/>
    <mergeCell ref="B17:D17"/>
    <mergeCell ref="A19:D1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2026-09-15T14:13:28Z</dcterms:created>
  <dc:title>PÂTE À CHOUX</dc:title>
  <dc:subject/>
  <dc:creator>CUIS.web</dc:creator>
  <cp:lastModifiedBy/>
  <cp:keywords/>
  <dc:description>Export automatique — moteur récursif d'origine : Bernard Vandendaele</dc:description>
  <cp:category/>
  <dc:language>en-US</dc:language>
  <dcterms:modified xsi:type="dcterms:W3CDTF">2026-09-15T14:13:28Z</dcterms:modified>
  <cp:revision>1</cp:revision>
</cp:coreProperties>
</file>