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<sst xmlns="http://schemas.openxmlformats.org/spreadsheetml/2006/main" count="90" uniqueCount="90">
  <si>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</si>
  <si>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</si>
  <si>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PÂTE BRIOCHÉE</t>
  </si>
  <si>
    <t>Code</t>
  </si>
  <si>
    <t>GRO_CDC_211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</si>
  <si>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</si>
  <si>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</si>
  <si>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</si>
  <si>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</si>
  <si>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</si>
  <si>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</si>
  <si>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</si>
  <si>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</si>
  <si>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</si>
  <si>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</si>
  <si>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</si>
  <si>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</si>
  <si>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</si>
  <si>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</si>
  <si>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</si>
  <si>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</si>
  <si>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</si>
  <si>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</si>
  <si>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</si>
  <si>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</si>
  <si>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</si>
  <si>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</si>
  <si>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</si>
  <si>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</si>
  <si>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</si>
  <si>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</si>
  <si>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</si>
  <si>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</si>
  <si>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</si>
  <si>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</si>
  <si>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</si>
  <si>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</si>
  <si>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</si>
  <si>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</si>
  <si>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</si>
  <si>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</si>
  <si>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</si>
  <si>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</si>
  <si>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</si>
  <si>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</si>
  <si>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</si>
  <si>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</si>
  <si>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</si>
  <si>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</si>
  <si>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</si>
  <si>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</si>
  <si>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</si>
  <si>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</si>
  <si>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</si>
  <si>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</si>
  <si>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</si>
  <si>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</si>
  <si>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</si>
  <si>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</si>
  <si>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</si>
  <si>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</si>
  <si>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fraîche de boulanger</t>
  </si>
  <si>
    <t xml:space="preserve">    ↳ Sel fin de cuisine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</si>
  <si>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</si>
  <si>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</si>
  <si>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</si>
  <si>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</si>
  <si>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</si>
  <si>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</si>
  <si>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</si>
  <si>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</si>
  <si>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DÉCOUPER</t>
  </si>
  <si>
    <t>CONFECTIONNER</t>
  </si>
  <si>
    <t>REPOSER</t>
  </si>
  <si>
    <t>73 min (repos)</t>
  </si>
  <si>
    <t>ABAISSER</t>
  </si>
  <si>
    <t>Abaisser et façonner la pâte - Abaisser et façonner la pâte suivant l’utilisation.</t>
  </si>
  <si>
    <t>Faire pousser la pâte avant cuisson - Laisser pousser légèrement la pâte avant cuisson,dans un endroit tempéré ou dans une étuve à + 30/35°C.</t>
  </si>
  <si>
    <t>CUIRE</t>
  </si>
  <si>
    <t>85 min (prepa)</t>
  </si>
  <si>
    <t>Fiche technique — PÂTE BRIOCHÉE</t>
  </si>
  <si>
    <t>PÂTE BRIOCHÉE  GRO_CDC_211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</si>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</sst>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15.2485</v>
      </c>
    </row>
    <row r="12">
      <c r="A12" t="s" s="3">
        <v>16</v>
      </c>
      <c r="B12" s="4">
        <v>0.152485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15.2485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0.35</v>
      </c>
      <c r="E7" s="11">
        <f>D7*$B$2</f>
        <v>0.35</v>
      </c>
      <c r="F7" t="s">
        <v>34</v>
      </c>
      <c r="G7" s="4">
        <f>E7*2.7</f>
        <v>0.945</v>
      </c>
    </row>
    <row r="8">
      <c r="A8" t="s">
        <v>35</v>
      </c>
      <c r="B8" t="s">
        <v>36</v>
      </c>
      <c r="C8" t="s">
        <v>37</v>
      </c>
      <c r="D8" s="9">
        <v>3.5</v>
      </c>
      <c r="E8" s="11">
        <f>D8*$B$2</f>
        <v>3.5</v>
      </c>
      <c r="F8" t="s">
        <v>34</v>
      </c>
      <c r="G8" s="4">
        <f>E8*0.56</f>
        <v>1.96</v>
      </c>
    </row>
    <row r="9">
      <c r="A9" t="s">
        <v>38</v>
      </c>
      <c r="B9" t="s">
        <v>39</v>
      </c>
      <c r="C9" t="s">
        <v>40</v>
      </c>
      <c r="D9" s="9">
        <v>1.75</v>
      </c>
      <c r="E9" s="11">
        <f>D9*$B$2</f>
        <v>1.75</v>
      </c>
      <c r="F9" t="s">
        <v>34</v>
      </c>
      <c r="G9" s="4">
        <f>E9*5.2</f>
        <v>9.1</v>
      </c>
    </row>
    <row r="10">
      <c r="A10" t="s">
        <v>41</v>
      </c>
      <c r="B10" t="s">
        <v>42</v>
      </c>
      <c r="C10" t="s">
        <v>43</v>
      </c>
      <c r="D10" s="9">
        <v>0.14</v>
      </c>
      <c r="E10" s="11">
        <f>D10*$B$2</f>
        <v>0.14</v>
      </c>
      <c r="F10" t="s">
        <v>34</v>
      </c>
      <c r="G10" s="4">
        <f>E10*2.2</f>
        <v>0.308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34</v>
      </c>
      <c r="G11" s="4">
        <f>E11*3.9</f>
        <v>2.925</v>
      </c>
    </row>
    <row r="12">
      <c r="A12" t="s">
        <v>47</v>
      </c>
      <c r="B12" t="s">
        <v>48</v>
      </c>
      <c r="C12" t="s">
        <v>49</v>
      </c>
      <c r="D12" s="9">
        <v>0.03</v>
      </c>
      <c r="E12" s="11">
        <f>D12*$B$2</f>
        <v>0.03</v>
      </c>
      <c r="F12" t="s">
        <v>34</v>
      </c>
      <c r="G12" s="4">
        <f>E12*0.35</f>
        <v>0.0105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3.5</v>
      </c>
      <c r="E3" t="s">
        <v>34</v>
      </c>
      <c r="F3" t="s">
        <v>37</v>
      </c>
    </row>
    <row r="4">
      <c r="A4">
        <v>1</v>
      </c>
      <c r="B4" t="s">
        <v>59</v>
      </c>
      <c r="C4" t="s">
        <v>58</v>
      </c>
      <c r="D4" s="11">
        <v>1.75</v>
      </c>
      <c r="E4" t="s">
        <v>34</v>
      </c>
      <c r="F4" t="s">
        <v>40</v>
      </c>
    </row>
    <row r="5">
      <c r="A5">
        <v>1</v>
      </c>
      <c r="B5" t="s">
        <v>60</v>
      </c>
      <c r="C5" t="s">
        <v>58</v>
      </c>
      <c r="D5" s="11">
        <v>0.75</v>
      </c>
      <c r="E5" t="s">
        <v>34</v>
      </c>
      <c r="F5" t="s">
        <v>46</v>
      </c>
    </row>
    <row r="6">
      <c r="A6">
        <v>1</v>
      </c>
      <c r="B6" t="s">
        <v>61</v>
      </c>
      <c r="C6" t="s">
        <v>58</v>
      </c>
      <c r="D6" s="11">
        <v>0.14</v>
      </c>
      <c r="E6" t="s">
        <v>34</v>
      </c>
      <c r="F6" t="s">
        <v>43</v>
      </c>
    </row>
    <row r="7">
      <c r="A7">
        <v>1</v>
      </c>
      <c r="B7" t="s">
        <v>62</v>
      </c>
      <c r="C7" t="s">
        <v>58</v>
      </c>
      <c r="D7" s="11">
        <v>0.03</v>
      </c>
      <c r="E7" t="s">
        <v>34</v>
      </c>
      <c r="F7" t="s">
        <v>49</v>
      </c>
    </row>
    <row r="8">
      <c r="A8">
        <v>1</v>
      </c>
      <c r="B8" t="s">
        <v>63</v>
      </c>
      <c r="C8" t="s">
        <v>58</v>
      </c>
      <c r="D8" s="11">
        <v>0.35</v>
      </c>
      <c r="E8" t="s">
        <v>34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Préparations préliminaires - Découper le beurre en petites parcelles. - Dans une calotte émietter la levure.Ajouter un peu de farine du poids total.En frottant entre les mains la levure et la farine,émietter finement et mélanger intimement les 2 éléments.</t>
        </is>
      </c>
      <c r="E3" t="s" s="13"/>
      <c r="F3"/>
    </row>
    <row r="4">
      <c r="A4" t="s">
        <v>2</v>
      </c>
      <c r="B4">
        <v>3</v>
      </c>
      <c r="C4" t="s">
        <v>72</v>
      </c>
      <c r="D4" t="inlineStr" s="13">
        <is>
          <t>Confectionner la pâte briochée Méthode en directe : - Dans la cuve du batteur,mettre la farine,le sel,le sucre (suivant le type de préparation),la levure émiettée et les parcelles de beurre. - Au crochet,en première vitesse,mélanger tous les éléments de manière à obtenir un mélange sableux assez fin. - En deuxième vitesse,hydrater la pâte en incorporant progressivement les œufs.En fonction de la qualité de la farine,vérifier si la pâte peut absorber tous les œufs. - Travailler la pâte pour allonger le gluten et donner du corps à la pâte. - En fin de pétrissage,la pâte doit se décoller des parois de la cuve.</t>
        </is>
      </c>
      <c r="E4" t="s" s="13"/>
      <c r="F4"/>
    </row>
    <row r="5">
      <c r="A5" t="s">
        <v>2</v>
      </c>
      <c r="B5">
        <v>4</v>
      </c>
      <c r="C5" t="s">
        <v>73</v>
      </c>
      <c r="D5" t="inlineStr" s="13">
        <is>
          <t>Donner du repos à la pâte - Débarrasser la pâte dans un bac GN 1/1 H 250 légèrement fariné. - Filmer la pâte pour l’empêcher de croûter. - Stocker au froid pendant 1 heure environ. - Cette pâte ne nécessite pas de pousse (ou pointage).</t>
        </is>
      </c>
      <c r="E5" t="s" s="13"/>
      <c r="F5" t="s">
        <v>74</v>
      </c>
    </row>
    <row r="6">
      <c r="A6" t="s">
        <v>2</v>
      </c>
      <c r="B6">
        <v>5</v>
      </c>
      <c r="C6" t="s">
        <v>75</v>
      </c>
      <c r="D6" t="s" s="13">
        <v>76</v>
      </c>
      <c r="E6" t="s" s="13"/>
      <c r="F6"/>
    </row>
    <row r="7">
      <c r="A7" t="s">
        <v>2</v>
      </c>
      <c r="B7">
        <v>6</v>
      </c>
      <c r="C7"/>
      <c r="D7" t="s" s="13">
        <v>77</v>
      </c>
      <c r="E7" t="s" s="13"/>
      <c r="F7"/>
    </row>
    <row r="8">
      <c r="A8" t="s">
        <v>2</v>
      </c>
      <c r="B8">
        <v>7</v>
      </c>
      <c r="C8" t="s">
        <v>78</v>
      </c>
      <c r="D8" t="inlineStr" s="13">
        <is>
          <t>Cuire la pâte briochée - Pour la cuisson,voir au chapitre de la pâtisserie et des hors-d’œuvre les préparations culinaires et pâtissières qui comportent de la pâte briochée.</t>
        </is>
      </c>
      <c r="E8" t="s" s="13"/>
      <c r="F8"/>
    </row>
    <row r="9">
      <c r="A9" t="s">
        <v>2</v>
      </c>
      <c r="B9">
        <v>8</v>
      </c>
      <c r="C9"/>
      <c r="D9" t="inlineStr" s="13">
        <is>
          <t>Suggestions - Cette pâte convient parfaitement au fonçage de la tarte alsacienne,des tartes en général,pour le saucisson brioché et croûtes diverses. - Saucisson brioché : 400 g de pâte pour 10 personnes. - Pour le fonçage des tourtières de 28 cm de diamètre pour 10 personnes : 450 g de pâte. - Pour le fonçage d’un bac GN 1/1 H 25 : 1,3 kg de pâte.</t>
        </is>
      </c>
      <c r="E9" t="s" s="13"/>
      <c r="F9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4">
        <f>"GRO_CDC_211 · GRO.BASES · référence : "&amp;Besoins!B3&amp;" "&amp;Besoins!C3&amp;" · multiplicateur réglable sur la feuille ""Besoins"""</f>
        <v>GRO_CDC_211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83</v>
      </c>
      <c r="B6" t="str" s="13">
        <f>"[DÉCOUPER] "&amp;Procedure!D3</f>
        <v>[DÉCOUPER] Préparations préliminaires - Découper le beurre en petites parcelles. - Dans une calotte émietter la levure.Ajouter un peu de farine du poids total.En frottant entre les mains la levure et la farine,émietter finement et mélanger intimement les 2 éléments.</v>
      </c>
      <c r="C6"/>
      <c r="D6"/>
    </row>
    <row r="7">
      <c r="A7" t="s" s="16">
        <v>84</v>
      </c>
      <c r="B7" t="str" s="13">
        <f>"[CONFECTIONNER] "&amp;Procedure!D4</f>
        <v>[CONFECTIONNER] Confectionner la pâte briochée Méthode en directe : - Dans la cuve du batteur,mettre la farine,le sel,le sucre (suivant le type de préparation),la levure émiettée et les parcelles de beurre. - Au crochet,en première vitesse,mélanger tous les éléments de manière à obtenir un mélange sableux assez fin. - En deuxième vitesse,hydrater la pâte en incorporant progressivement les œufs.En fonction de la qualité de la farine,vérifier si la pâte peut absorber tous les œufs. - Travailler la pâte pour allonger le gluten et donner du corps à la pâte. - En fin de pétrissage,la pâte doit se décoller des parois de la cuve.</v>
      </c>
      <c r="C7"/>
      <c r="D7"/>
    </row>
    <row r="8">
      <c r="A8" t="s" s="16">
        <v>85</v>
      </c>
      <c r="B8" t="str" s="13">
        <f>"[REPOSER] "&amp;Procedure!D5</f>
        <v>[REPOSER] Donner du repos à la pâte - Débarrasser la pâte dans un bac GN 1/1 H 250 légèrement fariné. - Filmer la pâte pour l’empêcher de croûter. - Stocker au froid pendant 1 heure environ. - Cette pâte ne nécessite pas de pousse (ou pointage).</v>
      </c>
      <c r="C8"/>
      <c r="D8"/>
    </row>
    <row r="9">
      <c r="A9" t="s" s="16">
        <v>86</v>
      </c>
      <c r="B9" t="str" s="13">
        <f>"[ABAISSER] "&amp;Procedure!D6</f>
        <v>[ABAISSER] Abaisser et façonner la pâte - Abaisser et façonner la pâte suivant l’utilisation.</v>
      </c>
      <c r="C9"/>
      <c r="D9"/>
    </row>
    <row r="10">
      <c r="A10" t="s" s="16">
        <v>87</v>
      </c>
      <c r="B10" t="str" s="13">
        <f>Procedure!D7</f>
        <v>Faire pousser la pâte avant cuisson - Laisser pousser légèrement la pâte avant cuisson,dans un endroit tempéré ou dans une étuve à + 30/35°C.</v>
      </c>
      <c r="C10"/>
      <c r="D10"/>
    </row>
    <row r="11">
      <c r="A11" t="s" s="16">
        <v>88</v>
      </c>
      <c r="B11" t="str" s="13">
        <f>"[CUIRE] "&amp;Procedure!D8</f>
        <v>[CUIRE] Cuire la pâte briochée - Pour la cuisson,voir au chapitre de la pâtisserie et des hors-d’œuvre les préparations culinaires et pâtissières qui comportent de la pâte briochée.</v>
      </c>
      <c r="C11"/>
      <c r="D11"/>
    </row>
    <row r="12">
      <c r="A12" t="s" s="16">
        <v>89</v>
      </c>
      <c r="B12" t="str" s="13">
        <f>Procedure!D9</f>
        <v>Suggestions - Cette pâte convient parfaitement au fonçage de la tarte alsacienne,des tartes en général,pour le saucisson brioché et croûtes diverses. - Saucisson brioché : 400 g de pâte pour 10 personnes. - Pour le fonçage des tourtières de 28 cm de diamètre pour 10 personnes : 450 g de pâte. - Pour le fonçage d’un bac GN 1/1 H 25 : 1,3 kg de pâte.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2026-09-15T14:13:29Z</dcterms:created>
  <dc:title>PÂTE BRIOCHÉE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2026-09-15T14:13:29Z</dcterms:modified>
  <cp:revision>1</cp:revision>
</cp:coreProperties>
</file>