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<sst xmlns="http://schemas.openxmlformats.org/spreadsheetml/2006/main" count="103" uniqueCount="103">
  <si>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</si>
  <si>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</si>
  <si>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</si>
  <si>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</si>
  <si>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</si>
  <si>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</si>
  <si>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</si>
  <si>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</si>
  <si>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</si>
  <si>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</si>
  <si>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</si>
  <si>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</si>
  <si>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</si>
  <si>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</si>
  <si>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</si>
  <si>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</si>
  <si>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</si>
  <si>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</si>
  <si>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</si>
  <si>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</si>
  <si>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</si>
  <si>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</si>
  <si>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</si>
  <si>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</si>
  <si>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</si>
  <si>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</si>
  <si>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</si>
  <si>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</si>
  <si>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</si>
  <si>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</si>
  <si>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</si>
  <si>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</si>
  <si>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</si>
  <si>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</si>
  <si>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</si>
  <si>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</si>
  <si>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</si>
  <si>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</si>
  <si>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</si>
  <si>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</si>
  <si>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</si>
  <si>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</si>
  <si>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</si>
  <si>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</si>
  <si>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</si>
  <si>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</si>
  <si>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</si>
  <si>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</si>
  <si>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</si>
  <si>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</si>
  <si>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</si>
  <si>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RNM4160160</t>
  </si>
  <si>
    <t>GINGEMBRE Chine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</si>
  <si>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</si>
  <si>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</si>
  <si>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</si>
  <si>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</si>
  <si>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</si>
  <si>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</si>
  <si>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</si>
  <si>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</si>
  <si>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</si>
  <si>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</si>
  <si>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</si>
  <si>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</si>
  <si>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</si>
  <si>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</si>
  <si>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</si>
  <si>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</si>
  <si>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</si>
  <si>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</si>
  <si>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</si>
  <si>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</si>
  <si>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</si>
  <si>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Chine</t>
  </si>
  <si>
    <t xml:space="preserve">    ↳ Moutarde de Dijon seau 5kg</t>
  </si>
  <si>
    <t xml:space="preserve">    ↳ Vinaigre d'alcool blanc 1,5L</t>
  </si>
  <si>
    <t xml:space="preserve">    ↳ Sucre poudre sac 1kg</t>
  </si>
  <si>
    <t xml:space="preserve">    ↳ Graines de coriandre entieres</t>
  </si>
  <si>
    <t xml:space="preserve">    ↳ Piment des oiseaux (pili pili)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</si>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</sst>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51.0235</v>
      </c>
    </row>
    <row r="12">
      <c r="A12" t="s" s="3">
        <v>16</v>
      </c>
      <c r="B12" s="4">
        <v>0.510235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34</v>
      </c>
      <c r="G9" s="4">
        <f>E9*3.71</f>
        <v>0.5565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42</v>
      </c>
      <c r="G10" s="4">
        <f>E10*1.56</f>
        <v>1.56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34</v>
      </c>
      <c r="G11" s="4">
        <f>E11*7.72</f>
        <v>15.44</v>
      </c>
    </row>
    <row r="12">
      <c r="A12" t="s">
        <v>46</v>
      </c>
      <c r="B12" t="s">
        <v>47</v>
      </c>
      <c r="C12" t="s">
        <v>45</v>
      </c>
      <c r="D12" s="9">
        <v>2.5</v>
      </c>
      <c r="E12" s="11">
        <f>D12*$B$2</f>
        <v>2.5</v>
      </c>
      <c r="F12" t="s">
        <v>34</v>
      </c>
      <c r="G12" s="4">
        <f>E12*2.7</f>
        <v>6.75</v>
      </c>
    </row>
    <row r="13">
      <c r="A13" t="s">
        <v>48</v>
      </c>
      <c r="B13" t="s">
        <v>49</v>
      </c>
      <c r="C13" t="s">
        <v>50</v>
      </c>
      <c r="D13" s="9">
        <v>0.5</v>
      </c>
      <c r="E13" s="11">
        <f>D13*$B$2</f>
        <v>0.5</v>
      </c>
      <c r="F13" t="s">
        <v>34</v>
      </c>
      <c r="G13" s="4">
        <f>E13*1.4</f>
        <v>0.7</v>
      </c>
    </row>
    <row r="14">
      <c r="A14" t="s">
        <v>51</v>
      </c>
      <c r="B14" t="s">
        <v>52</v>
      </c>
      <c r="C14" t="s">
        <v>50</v>
      </c>
      <c r="D14" s="9">
        <v>0.15</v>
      </c>
      <c r="E14" s="11">
        <f>D14*$B$2</f>
        <v>0.15</v>
      </c>
      <c r="F14" t="s">
        <v>34</v>
      </c>
      <c r="G14" s="4">
        <f>E14*3.5</f>
        <v>0.525</v>
      </c>
    </row>
    <row r="15">
      <c r="A15" t="s">
        <v>53</v>
      </c>
      <c r="B15" t="s">
        <v>54</v>
      </c>
      <c r="C15" t="s">
        <v>50</v>
      </c>
      <c r="D15" s="9">
        <v>15</v>
      </c>
      <c r="E15" s="11">
        <f>D15*$B$2</f>
        <v>15</v>
      </c>
      <c r="F15" t="s">
        <v>34</v>
      </c>
      <c r="G15" s="4">
        <f>E15*1</f>
        <v>15</v>
      </c>
    </row>
    <row r="16">
      <c r="A16" t="s">
        <v>55</v>
      </c>
      <c r="B16" t="s">
        <v>56</v>
      </c>
      <c r="C16" t="s">
        <v>57</v>
      </c>
      <c r="D16" s="9">
        <v>2</v>
      </c>
      <c r="E16" s="11">
        <f>D16*$B$2</f>
        <v>2</v>
      </c>
      <c r="F16" t="s">
        <v>34</v>
      </c>
      <c r="G16" s="4">
        <f>E16*4.32</f>
        <v>8.64</v>
      </c>
    </row>
    <row r="17">
      <c r="A17" t="s">
        <v>58</v>
      </c>
      <c r="B17" t="s">
        <v>59</v>
      </c>
      <c r="C17" t="s">
        <v>60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34</v>
      </c>
      <c r="F3" t="s">
        <v>50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45</v>
      </c>
    </row>
    <row r="5">
      <c r="A5">
        <v>1</v>
      </c>
      <c r="B5" t="s">
        <v>71</v>
      </c>
      <c r="C5" t="s">
        <v>69</v>
      </c>
      <c r="D5" s="11">
        <v>0.5</v>
      </c>
      <c r="E5" t="s">
        <v>34</v>
      </c>
      <c r="F5" t="s">
        <v>50</v>
      </c>
    </row>
    <row r="6">
      <c r="A6">
        <v>1</v>
      </c>
      <c r="B6" t="s">
        <v>72</v>
      </c>
      <c r="C6" t="s">
        <v>69</v>
      </c>
      <c r="D6" s="11">
        <v>2</v>
      </c>
      <c r="E6" t="s">
        <v>34</v>
      </c>
      <c r="F6" t="s">
        <v>57</v>
      </c>
    </row>
    <row r="7">
      <c r="A7">
        <v>1</v>
      </c>
      <c r="B7" t="s">
        <v>73</v>
      </c>
      <c r="C7" t="s">
        <v>69</v>
      </c>
      <c r="D7" s="11">
        <v>0.2</v>
      </c>
      <c r="E7" t="s">
        <v>34</v>
      </c>
      <c r="F7" t="s">
        <v>60</v>
      </c>
    </row>
    <row r="8">
      <c r="A8">
        <v>1</v>
      </c>
      <c r="B8" t="s">
        <v>74</v>
      </c>
      <c r="C8" t="s">
        <v>69</v>
      </c>
      <c r="D8" s="11">
        <v>0.15</v>
      </c>
      <c r="E8" t="s">
        <v>34</v>
      </c>
      <c r="F8" t="s">
        <v>50</v>
      </c>
    </row>
    <row r="9">
      <c r="A9">
        <v>1</v>
      </c>
      <c r="B9" t="s">
        <v>75</v>
      </c>
      <c r="C9" t="s">
        <v>69</v>
      </c>
      <c r="D9" s="11">
        <v>0.15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1</v>
      </c>
      <c r="E10" t="s">
        <v>42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2.5</v>
      </c>
      <c r="E11" t="s">
        <v>34</v>
      </c>
      <c r="F11" t="s">
        <v>45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4</v>
      </c>
      <c r="E13" t="s">
        <v>24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/>
      <c r="D6" t="s" s="13">
        <v>94</v>
      </c>
      <c r="E6" t="s" s="13"/>
      <c r="F6"/>
    </row>
    <row r="7">
      <c r="A7" t="s">
        <v>2</v>
      </c>
      <c r="B7">
        <v>6</v>
      </c>
      <c r="C7"/>
      <c r="D7" t="inlineStr" s="13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6">
        <v>99</v>
      </c>
      <c r="B7" t="str" s="13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6">
        <v>100</v>
      </c>
      <c r="B8" t="str" s="13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6">
        <v>101</v>
      </c>
      <c r="B9" t="str" s="13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6">
        <v>102</v>
      </c>
      <c r="B10" t="str" s="13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2026-09-15T12:36:03Z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2026-09-15T12:36:03Z</dcterms:modified>
  <cp:revision>1</cp:revision>
</cp:coreProperties>
</file>