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<sst xmlns="http://schemas.openxmlformats.org/spreadsheetml/2006/main" count="110" uniqueCount="110">
  <si>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</si>
  <si>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</si>
  <si>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BEURRES COMPOSÉS</t>
  </si>
  <si>
    <t>Code</t>
  </si>
  <si>
    <t>GRO_CDC_208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</si>
  <si>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</si>
  <si>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</si>
  <si>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</si>
  <si>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</si>
  <si>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</si>
  <si>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</si>
  <si>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</si>
  <si>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</si>
  <si>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</si>
  <si>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</si>
  <si>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</si>
  <si>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</si>
  <si>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</si>
  <si>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</si>
  <si>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</si>
  <si>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</si>
  <si>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</si>
  <si>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</si>
  <si>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</si>
  <si>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</si>
  <si>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</si>
  <si>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</si>
  <si>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</si>
  <si>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</si>
  <si>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</si>
  <si>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</si>
  <si>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</si>
  <si>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</si>
  <si>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</si>
  <si>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</si>
  <si>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</si>
  <si>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</si>
  <si>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</si>
  <si>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</si>
  <si>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</si>
  <si>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</si>
  <si>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</si>
  <si>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</si>
  <si>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</si>
  <si>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</si>
  <si>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</si>
  <si>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</si>
  <si>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</si>
  <si>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</si>
  <si>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</si>
  <si>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</si>
  <si>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</si>
  <si>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</si>
  <si>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</si>
  <si>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</si>
  <si>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</si>
  <si>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</si>
  <si>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</si>
  <si>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</si>
  <si>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</si>
  <si>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</si>
  <si>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</si>
  <si>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</si>
  <si>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</si>
  <si>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</si>
  <si>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</si>
  <si>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</si>
  <si>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</si>
  <si>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</si>
  <si>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</si>
  <si>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</si>
  <si>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</si>
  <si>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</si>
  <si>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</si>
  <si>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</si>
  <si>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</si>
  <si>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</si>
  <si>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</si>
  <si>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</si>
  <si>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</si>
  <si>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</si>
  <si>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 xml:space="preserve">    ↳ Vin rouge de cuisson (table)</t>
  </si>
  <si>
    <t xml:space="preserve">    ↳ Échalotes émincées 4G</t>
  </si>
  <si>
    <t xml:space="preserve">    ↳ Curry en poudre</t>
  </si>
  <si>
    <t xml:space="preserve">    ↳ GINGEMBRE EN POUDRE</t>
  </si>
  <si>
    <t xml:space="preserve">    ↳ CIBOULETTE France botte</t>
  </si>
  <si>
    <t xml:space="preserve">    ↳ ESTRAGON France botte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</si>
  <si>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</si>
  <si>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</si>
  <si>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</si>
  <si>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</si>
  <si>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</si>
  <si>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</si>
  <si>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</si>
  <si>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</si>
  <si>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</si>
  <si>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</si>
  <si>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</si>
  <si>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</si>
  <si>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</si>
  <si>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</si>
  <si>
    <t>Fiche technique — BEURRES COMPOSÉS</t>
  </si>
  <si>
    <t>BEURRES COMPOSÉS  GRO_CDC_208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</si>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</sst>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33.939046428571</v>
      </c>
    </row>
    <row r="12">
      <c r="A12" t="s" s="3">
        <v>16</v>
      </c>
      <c r="B12" s="4">
        <v>0.33939046428571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33.939046428571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E7*30.9875</f>
        <v>0.185925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E8*3.6741428571</f>
        <v>0.551121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38</v>
      </c>
      <c r="G9" s="4">
        <f>E9*2.6</f>
        <v>13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E11*10.2</f>
        <v>0.306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E12*5.2</f>
        <v>13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54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54</v>
      </c>
      <c r="G15" s="4">
        <f>E15*6</f>
        <v>0.6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E16*8.34</f>
        <v>3.336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E18*7.07</f>
        <v>1.7675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2.5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64</v>
      </c>
    </row>
    <row r="6">
      <c r="A6">
        <v>1</v>
      </c>
      <c r="B6" t="s">
        <v>79</v>
      </c>
      <c r="C6" t="s">
        <v>76</v>
      </c>
      <c r="D6" s="11">
        <v>0.01</v>
      </c>
      <c r="E6" t="s">
        <v>34</v>
      </c>
      <c r="F6" t="s">
        <v>44</v>
      </c>
    </row>
    <row r="7">
      <c r="A7">
        <v>1</v>
      </c>
      <c r="B7" t="s">
        <v>80</v>
      </c>
      <c r="C7" t="s">
        <v>76</v>
      </c>
      <c r="D7" s="11">
        <v>0.15</v>
      </c>
      <c r="E7" t="s">
        <v>38</v>
      </c>
      <c r="F7" t="s">
        <v>37</v>
      </c>
    </row>
    <row r="8">
      <c r="A8">
        <v>1</v>
      </c>
      <c r="B8" t="s">
        <v>81</v>
      </c>
      <c r="C8" t="s">
        <v>76</v>
      </c>
      <c r="D8" s="11">
        <v>5</v>
      </c>
      <c r="E8" t="s">
        <v>38</v>
      </c>
      <c r="F8" t="s">
        <v>41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61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34</v>
      </c>
      <c r="F10" t="s">
        <v>47</v>
      </c>
    </row>
    <row r="11">
      <c r="A11">
        <v>1</v>
      </c>
      <c r="B11" t="s">
        <v>84</v>
      </c>
      <c r="C11" t="s">
        <v>76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34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0.1</v>
      </c>
      <c r="E13" t="s">
        <v>34</v>
      </c>
      <c r="F13" t="s">
        <v>53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34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E3" t="s" s="14"/>
      <c r="F3"/>
    </row>
    <row r="4">
      <c r="A4" t="s">
        <v>2</v>
      </c>
      <c r="B4">
        <v>3</v>
      </c>
      <c r="C4" t="s">
        <v>96</v>
      </c>
      <c r="D4" t="inlineStr" s="14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2</v>
      </c>
      <c r="B8">
        <v>7</v>
      </c>
      <c r="C8" t="s">
        <v>100</v>
      </c>
      <c r="D8" t="inlineStr" s="14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"GRO_CDC_208 · GRO.SAUCES · référence : "&amp;Besoins!B3&amp;" "&amp;Besoins!C3&amp;" · multiplicateur réglable sur la feuille ""Besoins"""</f>
        <v>GRO_CDC_208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104</v>
      </c>
      <c r="B6" t="str" s="14">
        <f>"[LAVER] "&amp;Procedure!D3</f>
        <v>[LAVER] 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v>
      </c>
      <c r="C6"/>
      <c r="D6"/>
    </row>
    <row r="7">
      <c r="A7" t="s" s="17">
        <v>105</v>
      </c>
      <c r="B7" t="str" s="14">
        <f>"[CONFECTIONNER] "&amp;Procedure!D4</f>
        <v>[CONFECTIONNER] 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v>
      </c>
      <c r="C7"/>
      <c r="D7"/>
    </row>
    <row r="8">
      <c r="A8" t="s" s="17">
        <v>106</v>
      </c>
      <c r="B8" t="str" s="14">
        <f>"[CONFECTIONNER] "&amp;Procedure!D5</f>
        <v>[CONFECTIONNER] 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v>
      </c>
      <c r="C8"/>
      <c r="D8"/>
    </row>
    <row r="9">
      <c r="A9" t="s" s="17">
        <v>107</v>
      </c>
      <c r="B9" t="str" s="14">
        <f>"[COUCHER] "&amp;Procedure!D6</f>
        <v>[COUCHER] 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v>
      </c>
      <c r="C9"/>
      <c r="D9"/>
    </row>
    <row r="10">
      <c r="A10" t="s" s="17">
        <v>108</v>
      </c>
      <c r="B10" t="str" s="14">
        <f>"[SERVIR] "&amp;Procedure!D7</f>
        <v>[SERVIR] Servir le beurre composé - Au moment du service,accompagner le plat d’une rosace de beurre.</v>
      </c>
      <c r="C10"/>
      <c r="D10"/>
    </row>
    <row r="11">
      <c r="A11" t="s" s="17">
        <v>109</v>
      </c>
      <c r="B11" t="str" s="14">
        <f>"[BEURRER] "&amp;Procedure!D8</f>
        <v>[BEURRER] 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2026-07-31T23:51:04Z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2026-07-31T23:51:04Z</dcterms:modified>
  <cp:revision>1</cp:revision>
</cp:coreProperties>
</file>