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<sst xmlns="http://schemas.openxmlformats.org/spreadsheetml/2006/main" count="95" uniqueCount="95">
  <si>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</si>
  <si>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</si>
  <si>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SAUCE VELOUTÉ (DE VEAU,</t>
  </si>
  <si>
    <t>Code</t>
  </si>
  <si>
    <t>GRO_CDC_206</t>
  </si>
  <si>
    <t>Classe</t>
  </si>
  <si>
    <t>Sauces collectivité (GRO.SAUCES)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</si>
  <si>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</si>
  <si>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</si>
  <si>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</si>
  <si>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</si>
  <si>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</si>
  <si>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</si>
  <si>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</si>
  <si>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</si>
  <si>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</si>
  <si>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</si>
  <si>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</si>
  <si>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</si>
  <si>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</si>
  <si>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</si>
  <si>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</si>
  <si>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</si>
  <si>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</si>
  <si>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</si>
  <si>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</si>
  <si>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</si>
  <si>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</si>
  <si>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</si>
  <si>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</si>
  <si>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</si>
  <si>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</si>
  <si>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</si>
  <si>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</si>
  <si>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</si>
  <si>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</si>
  <si>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</si>
  <si>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</si>
  <si>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</si>
  <si>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</si>
  <si>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</si>
  <si>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</si>
  <si>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</si>
  <si>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</si>
  <si>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</si>
  <si>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</si>
  <si>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</si>
  <si>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</si>
  <si>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</si>
  <si>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</si>
  <si>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</si>
  <si>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</si>
  <si>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</si>
  <si>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</si>
  <si>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</si>
  <si>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</si>
  <si>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</si>
  <si>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</si>
  <si>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</si>
  <si>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</si>
  <si>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</si>
  <si>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</si>
  <si>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</si>
  <si>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Fumet de poisson reconstitue (collectivite)</t>
  </si>
  <si>
    <t>Préparations de base collectivité</t>
  </si>
  <si>
    <t xml:space="preserve">        ↳ EAU</t>
  </si>
  <si>
    <t>matiere</t>
  </si>
  <si>
    <t xml:space="preserve">        ↳ Fumet de Poisson déshydraté (Knorr Professional)</t>
  </si>
  <si>
    <t xml:space="preserve">    ↳ Sel fin de cuisine</t>
  </si>
  <si>
    <t xml:space="preserve">    ↳ Piment de Cayenne</t>
  </si>
  <si>
    <t xml:space="preserve">    ↳ Poivre blanc moulu</t>
  </si>
  <si>
    <t xml:space="preserve">    ↳ Noix de muscade entière</t>
  </si>
  <si>
    <t xml:space="preserve">    ↳ Farine de blé T55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</si>
  <si>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</si>
  <si>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</si>
  <si>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</si>
  <si>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</si>
  <si>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</si>
  <si>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</si>
  <si>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</si>
  <si>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</si>
  <si>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</si>
  <si>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BOUILLIR</t>
  </si>
  <si>
    <t>10 min (repos)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</si>
  <si>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</si>
  <si>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</si>
  <si>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</si>
  <si>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SAUCE VELOUTÉ (DE VEAU,</t>
  </si>
  <si>
    <t>SAUCE VELOUTÉ (DE VEAU,  GRO_CDC_206</t>
  </si>
  <si>
    <t>1.</t>
  </si>
  <si>
    <t>2.</t>
  </si>
  <si>
    <t>3.</t>
  </si>
  <si>
    <t>4.</t>
  </si>
  <si>
    <t>5.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</si>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</sst>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3.93895</v>
      </c>
    </row>
    <row r="12">
      <c r="A12" t="s" s="3">
        <v>17</v>
      </c>
      <c r="B12" s="4">
        <v>0.0393895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3.93895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9.85</v>
      </c>
      <c r="E7" s="11">
        <f>D7*$B$2</f>
        <v>9.85</v>
      </c>
      <c r="F7" t="s">
        <v>35</v>
      </c>
      <c r="G7" s="4">
        <f>E7*0.003</f>
        <v>0.02955</v>
      </c>
    </row>
    <row r="8">
      <c r="A8" t="s">
        <v>36</v>
      </c>
      <c r="B8" t="s">
        <v>37</v>
      </c>
      <c r="C8" t="s">
        <v>38</v>
      </c>
      <c r="D8" s="9">
        <v>0.002</v>
      </c>
      <c r="E8" s="11">
        <f>D8*$B$2</f>
        <v>0.002</v>
      </c>
      <c r="F8" t="s">
        <v>39</v>
      </c>
      <c r="G8" s="4">
        <f>E8*18</f>
        <v>0.036</v>
      </c>
    </row>
    <row r="9">
      <c r="A9" t="s">
        <v>40</v>
      </c>
      <c r="B9" t="s">
        <v>41</v>
      </c>
      <c r="C9" t="s">
        <v>38</v>
      </c>
      <c r="D9" s="9">
        <v>0.002</v>
      </c>
      <c r="E9" s="11">
        <f>D9*$B$2</f>
        <v>0.002</v>
      </c>
      <c r="F9" t="s">
        <v>39</v>
      </c>
      <c r="G9" s="4">
        <f>E9*9.8</f>
        <v>0.0196</v>
      </c>
    </row>
    <row r="10">
      <c r="A10" t="s">
        <v>42</v>
      </c>
      <c r="B10" t="s">
        <v>43</v>
      </c>
      <c r="C10" t="s">
        <v>38</v>
      </c>
      <c r="D10" s="9">
        <v>0.006</v>
      </c>
      <c r="E10" s="11">
        <f>D10*$B$2</f>
        <v>0.006</v>
      </c>
      <c r="F10" t="s">
        <v>39</v>
      </c>
      <c r="G10" s="4">
        <f>E10*14.8</f>
        <v>0.0888</v>
      </c>
    </row>
    <row r="11">
      <c r="A11" t="s">
        <v>44</v>
      </c>
      <c r="B11" t="s">
        <v>45</v>
      </c>
      <c r="C11" t="s">
        <v>46</v>
      </c>
      <c r="D11" s="9">
        <v>0.65</v>
      </c>
      <c r="E11" s="11">
        <f>D11*$B$2</f>
        <v>0.65</v>
      </c>
      <c r="F11" t="s">
        <v>39</v>
      </c>
      <c r="G11" s="4">
        <f>E11*0.56</f>
        <v>0.364</v>
      </c>
    </row>
    <row r="12">
      <c r="A12" t="s">
        <v>47</v>
      </c>
      <c r="B12" t="s">
        <v>48</v>
      </c>
      <c r="C12" t="s">
        <v>49</v>
      </c>
      <c r="D12" s="9">
        <v>0.15</v>
      </c>
      <c r="E12" s="11">
        <f>D12*$B$2</f>
        <v>0.15</v>
      </c>
      <c r="F12" t="s">
        <v>39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0.65</v>
      </c>
      <c r="E13" s="11">
        <f>D13*$B$2</f>
        <v>0.65</v>
      </c>
      <c r="F13" t="s">
        <v>39</v>
      </c>
      <c r="G13" s="4">
        <f>E13*5.2</f>
        <v>3.38</v>
      </c>
    </row>
    <row r="14">
      <c r="A14" t="s">
        <v>53</v>
      </c>
      <c r="B14" t="s">
        <v>54</v>
      </c>
      <c r="C14" t="s">
        <v>55</v>
      </c>
      <c r="D14" s="9">
        <v>0.06</v>
      </c>
      <c r="E14" s="11">
        <f>D14*$B$2</f>
        <v>0.06</v>
      </c>
      <c r="F14" t="s">
        <v>39</v>
      </c>
      <c r="G14" s="4">
        <f>E14*0.35</f>
        <v>0.021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10</v>
      </c>
      <c r="E3" t="s">
        <v>35</v>
      </c>
      <c r="F3" t="s">
        <v>64</v>
      </c>
    </row>
    <row r="4">
      <c r="A4">
        <v>2</v>
      </c>
      <c r="B4" t="s">
        <v>65</v>
      </c>
      <c r="C4" t="s">
        <v>66</v>
      </c>
      <c r="D4" s="11">
        <v>9.85</v>
      </c>
      <c r="E4" t="s">
        <v>35</v>
      </c>
      <c r="F4" t="s">
        <v>34</v>
      </c>
    </row>
    <row r="5">
      <c r="A5">
        <v>2</v>
      </c>
      <c r="B5" t="s">
        <v>67</v>
      </c>
      <c r="C5" t="s">
        <v>66</v>
      </c>
      <c r="D5" s="11">
        <v>0.15</v>
      </c>
      <c r="E5" t="s">
        <v>39</v>
      </c>
      <c r="F5" t="s">
        <v>49</v>
      </c>
    </row>
    <row r="6">
      <c r="A6">
        <v>1</v>
      </c>
      <c r="B6" t="s">
        <v>68</v>
      </c>
      <c r="C6" t="s">
        <v>66</v>
      </c>
      <c r="D6" s="11">
        <v>0.06</v>
      </c>
      <c r="E6" t="s">
        <v>39</v>
      </c>
      <c r="F6" t="s">
        <v>55</v>
      </c>
    </row>
    <row r="7">
      <c r="A7">
        <v>1</v>
      </c>
      <c r="B7" t="s">
        <v>69</v>
      </c>
      <c r="C7" t="s">
        <v>66</v>
      </c>
      <c r="D7" s="11">
        <v>0.002</v>
      </c>
      <c r="E7" t="s">
        <v>39</v>
      </c>
      <c r="F7" t="s">
        <v>38</v>
      </c>
    </row>
    <row r="8">
      <c r="A8">
        <v>1</v>
      </c>
      <c r="B8" t="s">
        <v>70</v>
      </c>
      <c r="C8" t="s">
        <v>66</v>
      </c>
      <c r="D8" s="11">
        <v>0.006</v>
      </c>
      <c r="E8" t="s">
        <v>39</v>
      </c>
      <c r="F8" t="s">
        <v>38</v>
      </c>
    </row>
    <row r="9">
      <c r="A9">
        <v>1</v>
      </c>
      <c r="B9" t="s">
        <v>71</v>
      </c>
      <c r="C9" t="s">
        <v>66</v>
      </c>
      <c r="D9" s="11">
        <v>0.002</v>
      </c>
      <c r="E9" t="s">
        <v>39</v>
      </c>
      <c r="F9" t="s">
        <v>38</v>
      </c>
    </row>
    <row r="10">
      <c r="A10">
        <v>1</v>
      </c>
      <c r="B10" t="s">
        <v>72</v>
      </c>
      <c r="C10" t="s">
        <v>66</v>
      </c>
      <c r="D10" s="11">
        <v>0.65</v>
      </c>
      <c r="E10" t="s">
        <v>39</v>
      </c>
      <c r="F10" t="s">
        <v>46</v>
      </c>
    </row>
    <row r="11">
      <c r="A11">
        <v>1</v>
      </c>
      <c r="B11" t="s">
        <v>73</v>
      </c>
      <c r="C11" t="s">
        <v>66</v>
      </c>
      <c r="D11" s="11">
        <v>0.65</v>
      </c>
      <c r="E11" t="s">
        <v>39</v>
      </c>
      <c r="F11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inlineStr" s="14">
        <is>
          <t>Mise en place du poste de travail - Vérifier les D.L.C.,peser les denrées,sélectionner le matériel. - Désinfecter le matériel et le poste de travail suivant les protocoles. G</t>
        </is>
      </c>
      <c r="E2" t="s" s="14"/>
      <c r="F2"/>
    </row>
    <row r="3">
      <c r="A3" t="s">
        <v>2</v>
      </c>
      <c r="B3">
        <v>2</v>
      </c>
      <c r="C3" t="s">
        <v>81</v>
      </c>
      <c r="D3" t="inlineStr" s="14">
        <is>
          <t>Confectionner le roux - Dans un rondeau,faire fondre le beurre ou la margarine.Ajouter la farine tamisée. - Mélanger au fouet et laisser cuire sans coloration.Au terme de la cuisson,le roux E g blanchit et devient mousseux. Laisser refroidir dans le rondeau qui servira à la confection du velouté. M</t>
        </is>
      </c>
      <c r="E3" t="s" s="14"/>
      <c r="F3"/>
    </row>
    <row r="4">
      <c r="A4" t="s">
        <v>2</v>
      </c>
      <c r="B4">
        <v>3</v>
      </c>
      <c r="C4" t="s">
        <v>82</v>
      </c>
      <c r="D4" t="inlineStr" s="14">
        <is>
          <t>Confectionner le velouté E - Dans un rondeau,faire bouillir le fumet ou le fond blanc. - Verser le fumet ou le fond blanc bouillant sur le roux froid.Mélanger énergiquement N au fouet les deux éléments. - Ajouter le sel et le poivre de Cayenne ou la muscade suivant le cas.Laisser cuire le velouté 10 minutes environ à feu doux.Veiller à ne pas faire prendre le fond du rondeau. - Pour éviter de passer le velouté au chinois et pour le rendre fluide,sans grumeaux et onctueux,émulsionner la sauce au mixeur. - Dans l’attente de son utilisation,tamponner la surface de beurre,ou bien filmer et maintenir au chaud en armoire ou au bain-marie à une température de + 63°C à cœur. NB :une autre méthode consiste à réserver le roux dans la cuve du batteur,à verser le liquide chaud dans la cuve sur le roux et à lier le velouté au fouet au batteur.La chaleur de la masse cuira le velouté.</t>
        </is>
      </c>
      <c r="E4" t="s" s="14"/>
      <c r="F4" t="s">
        <v>83</v>
      </c>
    </row>
    <row r="5">
      <c r="A5" t="s">
        <v>2</v>
      </c>
      <c r="B5">
        <v>4</v>
      </c>
      <c r="C5"/>
      <c r="D5" t="inlineStr" s="14">
        <is>
          <t>Sauces dérivées du velouté Sauce Nantua: - Confectionner le velouté à partir d’un fumet réhydraté au vin blanc. - Ajouter 300 g de tomates concentrées. - Adjoindre 150 g de concentré de crustacés.Rectifier l’assaisonnement.Alléger la sauce au mixeur. Sauce suprême: - Réduire de 2 L le fond blanc de la recette de base. - Ajouter 2 litres de crème fraîche et 500 g de beurre en liaison terminale. - Monter et émulsionner la sauce au mixeur. Sauce ivoire: - Adjoindre 100 g de concentré de viande à la sauce suprême. Sauce aurore: - Ajouter 600 g de tomates concentrées ou 2 litres de coulis de tomate à la sauce suprême.Émulsionner au mixeur. Sauce normande: - Velouté de poisson parfumé au concentré de champignons,lié avec 2 L de crème fraîche et 1/4 de L de jaunes d’œufs pasteurisés.Monter au mixeur. Sauce cressonnette: - Blanchir une botte de cresson pour 10 L de sauce,ajouter le cresson blanchi à la sauce.Mixer et émulsionner la sauce. Sauce à l’oseille: - Ajouter 1 kg de galets d’oseille surgelée.Émulsionner au mixeur.</t>
        </is>
      </c>
      <c r="E5" t="s" s="14"/>
      <c r="F5"/>
    </row>
    <row r="6">
      <c r="A6" t="s">
        <v>2</v>
      </c>
      <c r="B6">
        <v>5</v>
      </c>
      <c r="C6"/>
      <c r="D6" t="inlineStr" s="14">
        <is>
          <t>Suggestions - On peut adapter le velouté ou la sauce suprême,suivant son goût et son imagination en ajoutant : - Une purée de cresson,de la duxelles de champignons,du concentré de crustacés,des épices telles que le spigol,etc. - Le velouté au fumet de poisson sert aussi de base,à la soupe de poisson.</t>
        </is>
      </c>
      <c r="E6" t="s" s="14"/>
      <c r="F6"/>
    </row>
    <row r="7">
      <c r="A7" t="s">
        <v>84</v>
      </c>
      <c r="B7">
        <v>1</v>
      </c>
      <c r="C7" t="s">
        <v>85</v>
      </c>
      <c r="D7" t="s" s="14">
        <v>86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"GRO_CDC_206 · GRO.SAUCES · référence : "&amp;Besoins!B3&amp;" "&amp;Besoins!C3&amp;" · multiplicateur réglable sur la feuille ""Besoins"""</f>
        <v>GRO_CDC_206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 G</v>
      </c>
      <c r="C5"/>
      <c r="D5"/>
    </row>
    <row r="6">
      <c r="A6" t="s" s="17">
        <v>90</v>
      </c>
      <c r="B6" t="str" s="14">
        <f>"[ÉTUVER] "&amp;Procedure!D3</f>
        <v>[ÉTUVER] Confectionner le roux - Dans un rondeau,faire fondre le beurre ou la margarine.Ajouter la farine tamisée. - Mélanger au fouet et laisser cuire sans coloration.Au terme de la cuisson,le roux E g blanchit et devient mousseux. Laisser refroidir dans le rondeau qui servira à la confection du velouté. M</v>
      </c>
      <c r="C6"/>
      <c r="D6"/>
    </row>
    <row r="7">
      <c r="A7" t="s" s="17">
        <v>91</v>
      </c>
      <c r="B7" t="str" s="14">
        <f>"[BOUILLIR] "&amp;Procedure!D4</f>
        <v>[BOUILLIR] Confectionner le velouté E - Dans un rondeau,faire bouillir le fumet ou le fond blanc. - Verser le fumet ou le fond blanc bouillant sur le roux froid.Mélanger énergiquement N au fouet les deux éléments. - Ajouter le sel et le poivre de Cayenne ou la muscade suivant le cas.Laisser cuire le velouté 10 minutes environ à feu doux.Veiller à ne pas faire prendre le fond du rondeau. - Pour éviter de passer le velouté au chinois et pour le rendre fluide,sans grumeaux et onctueux,émulsionner la sauce au mixeur. - Dans l’attente de son utilisation,tamponner la surface de beurre,ou bien filmer et maintenir au chaud en armoire ou au bain-marie à une température de + 63°C à cœur. NB :une autre méthode consiste à réserver le roux dans la cuve du batteur,à verser le liquide chaud dans la cuve sur le roux et à lier le velouté au fouet au batteur.La chaleur de la masse cuira le velouté.</v>
      </c>
      <c r="C7"/>
      <c r="D7"/>
    </row>
    <row r="8">
      <c r="A8" t="s" s="17">
        <v>92</v>
      </c>
      <c r="B8" t="str" s="14">
        <f>Procedure!D5</f>
        <v>Sauces dérivées du velouté Sauce Nantua: - Confectionner le velouté à partir d’un fumet réhydraté au vin blanc. - Ajouter 300 g de tomates concentrées. - Adjoindre 150 g de concentré de crustacés.Rectifier l’assaisonnement.Alléger la sauce au mixeur. Sauce suprême: - Réduire de 2 L le fond blanc de la recette de base. - Ajouter 2 litres de crème fraîche et 500 g de beurre en liaison terminale. - Monter et émulsionner la sauce au mixeur. Sauce ivoire: - Adjoindre 100 g de concentré de viande à la sauce suprême. Sauce aurore: - Ajouter 600 g de tomates concentrées ou 2 litres de coulis de tomate à la sauce suprême.Émulsionner au mixeur. Sauce normande: - Velouté de poisson parfumé au concentré de champignons,lié avec 2 L de crème fraîche et 1/4 de L de jaunes d’œufs pasteurisés.Monter au mixeur. Sauce cressonnette: - Blanchir une botte de cresson pour 10 L de sauce,ajouter le cresson blanchi à la sauce.Mixer et émulsionner la sauce. Sauce à l’oseille: - Ajouter 1 kg de galets d’oseille surgelée.Émulsionner au mixeur.</v>
      </c>
      <c r="C8"/>
      <c r="D8"/>
    </row>
    <row r="9">
      <c r="A9" t="s" s="17">
        <v>93</v>
      </c>
      <c r="B9" t="str" s="14">
        <f>Procedure!D6</f>
        <v>Suggestions - On peut adapter le velouté ou la sauce suprême,suivant son goût et son imagination en ajoutant : - Une purée de cresson,de la duxelles de champignons,du concentré de crustacés,des épices telles que le spigol,etc. - Le velouté au fumet de poisson sert aussi de base,à la soupe de poisson.</v>
      </c>
      <c r="C9"/>
      <c r="D9"/>
    </row>
    <row r="10">
      <c r="A10"/>
      <c r="B10"/>
      <c r="C10"/>
      <c r="D10"/>
    </row>
    <row r="11">
      <c r="A11" t="s" s="16">
        <v>94</v>
      </c>
      <c r="B11"/>
      <c r="C11"/>
      <c r="D11"/>
    </row>
    <row r="12">
      <c r="A12" t="s" s="17">
        <v>89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2026-08-01T00:42:12Z</dcterms:created>
  <dc:title>SAUCE VELOUTÉ (DE VEAU,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2026-08-01T00:42:12Z</dcterms:modified>
  <cp:revision>1</cp:revision>
</cp:coreProperties>
</file>