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MAYONNAISE" sheetId="1" r:id="rId1"/>
    <sheet name="SAUCE MAYONNAISE (2)" sheetId="2" r:id="rId2"/>
    <sheet name="SAUCE MAYONNAISE AU MIEL" sheetId="3" r:id="rId3"/>
    <sheet name="SAUCE RÉMOULADE" sheetId="4" r:id="rId4"/>
    <sheet name="SAUCE ANDALOUSE" sheetId="5" r:id="rId5"/>
    <sheet name="SAUCE TARTARE" sheetId="6" r:id="rId6"/>
    <sheet name="SAUCE CHANTILLY (MAYONNAISE)" sheetId="7" r:id="rId7"/>
    <sheet name="SAUCE VERTE" sheetId="8" r:id="rId8"/>
    <sheet name="Colorant Vert Végétal" sheetId="9" r:id="rId9"/>
  </sheets>
</workbook>
</file>

<file path=xl/sharedStrings.xml><?xml version="1.0" encoding="utf-8"?>
<sst xmlns="http://schemas.openxmlformats.org/spreadsheetml/2006/main" count="70" uniqueCount="70">
  <si>
    <t>SAUCE MAYONNAISE</t>
  </si>
  <si>
    <t>Annotations</t>
  </si>
  <si>
    <t>Quantité souhaitée</t>
  </si>
  <si>
    <t>pc</t>
  </si>
  <si>
    <t>référence : 100 pc</t>
  </si>
  <si>
    <t>SAUCE MAYONNAISE  GRO_CDC_203</t>
  </si>
  <si>
    <t>Ingrédients</t>
  </si>
  <si>
    <t xml:space="preserve">    SAUCE MAYONNAISE — voir l'onglet "SAUCE MAYONNAISE (2)"</t>
  </si>
  <si>
    <t xml:space="preserve">    SAUCE MAYONNAISE AU MIEL — voir l'onglet "SAUCE MAYONNAISE AU MIEL"</t>
  </si>
  <si>
    <t xml:space="preserve">    SAUCE RÉMOULADE — voir l'onglet "SAUCE RÉMOULADE"</t>
  </si>
  <si>
    <t xml:space="preserve">    SAUCE ANDALOUSE — voir l'onglet "SAUCE ANDALOUSE"</t>
  </si>
  <si>
    <t xml:space="preserve">    SAUCE TARTARE — voir l'onglet "SAUCE TARTARE"</t>
  </si>
  <si>
    <t xml:space="preserve">    SAUCE CHANTILLY (MAYONNAISE) — voir l'onglet "SAUCE CHANTILLY (MAYONNAISE)"</t>
  </si>
  <si>
    <t xml:space="preserve">    SAUCE VERTE — voir l'onglet "SAUCE VERTE"</t>
  </si>
  <si>
    <t>1.</t>
  </si>
  <si>
    <t>[COLLER] Voir La Cuisine de Collectivité (Grossmann &amp; Le Franc, BPI) pour la technique complète.</t>
  </si>
  <si>
    <t>CUIS.web — Portage du CUIS Clipper de 1992 par Palika &amp; Bernard Vandendaele (créateur du moteur récursif d'origine)</t>
  </si>
  <si>
    <t>Quantité totale à produire (cumulée)</t>
  </si>
  <si>
    <t>référence : 100 pc — lot unique couvrant tous les usages</t>
  </si>
  <si>
    <t>Utilisée 7 fois dans cette fiche — lot unique, calculé pour couvrir tous les usages.</t>
  </si>
  <si>
    <t>SAUCE MAYONNAISE  GRO_CDC_203A</t>
  </si>
  <si>
    <t xml:space="preserve">    Huile de tournesol raffinée vrac</t>
  </si>
  <si>
    <t>lt</t>
  </si>
  <si>
    <t xml:space="preserve">    Vinaigre d'alcool blanc 1,5L</t>
  </si>
  <si>
    <t>u</t>
  </si>
  <si>
    <t xml:space="preserve">    Sel fin de cuisine</t>
  </si>
  <si>
    <t>kg</t>
  </si>
  <si>
    <t xml:space="preserve">    Poivre noir moulu</t>
  </si>
  <si>
    <t xml:space="preserve">    Piment de Cayenne</t>
  </si>
  <si>
    <t xml:space="preserve">    Moutarde de Dijon seau 5kg</t>
  </si>
  <si>
    <t xml:space="preserve">    Jaune d'oeuf liquide pasteurisé</t>
  </si>
  <si>
    <t>SAUCE MAYONNAISE AU MIEL</t>
  </si>
  <si>
    <t>SAUCE MAYONNAISE AU MIEL  GRO_CDC_203B</t>
  </si>
  <si>
    <t xml:space="preserve">    Miel de tournesol cristallisé</t>
  </si>
  <si>
    <t>Comme la sauce mayonnaise de base. Mélanger le miel aux éléments du départ.</t>
  </si>
  <si>
    <t>SAUCE RÉMOULADE</t>
  </si>
  <si>
    <t>SAUCE RÉMOULADE  GRO_CDC_203C</t>
  </si>
  <si>
    <t xml:space="preserve">    Câpres au vinaigre bocal</t>
  </si>
  <si>
    <t xml:space="preserve">    Cornichons fins au vinaigre bocal</t>
  </si>
  <si>
    <t xml:space="preserve">    Cerfeuil Persil Estragon frais haches</t>
  </si>
  <si>
    <t>SAUCE ANDALOUSE</t>
  </si>
  <si>
    <t>SAUCE ANDALOUSE  GRO_CDC_203D</t>
  </si>
  <si>
    <t xml:space="preserve">    POIVRON rouge Maroc cat.I gros</t>
  </si>
  <si>
    <t xml:space="preserve">    Tomates en dés surgelées IQF</t>
  </si>
  <si>
    <t>Incorporer à la mayonnaise de base les poivrons préalablement lavés, désinfectés, épépinés et taillés en petits cubes, ainsi que les dés de tomates décongelés.</t>
  </si>
  <si>
    <t>SAUCE TARTARE</t>
  </si>
  <si>
    <t>SAUCE TARTARE  GRO_CDC_203E</t>
  </si>
  <si>
    <t xml:space="preserve">    OIGNON jaune France cat.I 60-80mm</t>
  </si>
  <si>
    <t>SAUCE CHANTILLY (MAYONNAISE)</t>
  </si>
  <si>
    <t>SAUCE CHANTILLY (MAYONNAISE)  GRO_CDC_203F</t>
  </si>
  <si>
    <t xml:space="preserve">    Crème fraîche liquide 15% MG allégée</t>
  </si>
  <si>
    <t>SAUCE VERTE</t>
  </si>
  <si>
    <t>SAUCE VERTE  GRO_CDC_203G</t>
  </si>
  <si>
    <t xml:space="preserve">    Colorant Vert Végétal — voir l'onglet "Colorant Vert Végétal"</t>
  </si>
  <si>
    <t>Hacher finement tous les aromates. Incorporer les aromates hachés à la mayonnaise de base. Rectifier la couleur avec quelques gouttes de colorant (facultatif).</t>
  </si>
  <si>
    <t>ℹ Cresson et épinards blanchis ou colorant vert alimentaire en quantité suffisante (non chiffré par le livre)</t>
  </si>
  <si>
    <t>Colorant Vert Végétal</t>
  </si>
  <si>
    <t>référence : 1 kg — lot unique couvrant tous les usages</t>
  </si>
  <si>
    <t>Colorant Vert Végétal  00SAU_REC043</t>
  </si>
  <si>
    <t xml:space="preserve">    épinards branches portions</t>
  </si>
  <si>
    <t xml:space="preserve">    CRESSON France botte</t>
  </si>
  <si>
    <t>[ÉPLUCHER] Éplucher, équeuter, trier et laver soigneusement les feuilles vertes (épinards, cresson, blettes, persil, cerfeuil, estragon).</t>
  </si>
  <si>
    <t>2.</t>
  </si>
  <si>
    <t>[MIXER] Les mixer très finement avec un peu d'eau afin de bien broyer les chloroplastes sphériques (granules à chlorophylle) pour en libérer la chlorophylle.</t>
  </si>
  <si>
    <t>3.</t>
  </si>
  <si>
    <t>Extraire le jus vert ainsi obtenu en le pressant à l'aide d'une étamine.</t>
  </si>
  <si>
    <t>4.</t>
  </si>
  <si>
    <t>ℹ 70°C — ne pas dépasser</t>
  </si>
  <si>
    <t>5.</t>
  </si>
  <si>
    <t>ℹ +3°C max</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</si>
</sst>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B2*0.01</f>
        <v>1</v>
      </c>
      <c r="D6" t="s">
        <v>3</v>
      </c>
      <c r="E6" t="s" s="8"/>
    </row>
    <row r="7">
      <c r="A7"/>
      <c r="B7" t="s">
        <v>8</v>
      </c>
      <c r="C7" s="10">
        <f>B2*0.01</f>
        <v>1</v>
      </c>
      <c r="D7" t="s">
        <v>3</v>
      </c>
      <c r="E7" t="s" s="8"/>
    </row>
    <row r="8">
      <c r="A8"/>
      <c r="B8" t="s">
        <v>9</v>
      </c>
      <c r="C8" s="10">
        <f>B2*0.01</f>
        <v>1</v>
      </c>
      <c r="D8" t="s">
        <v>3</v>
      </c>
      <c r="E8" t="s" s="8"/>
    </row>
    <row r="9">
      <c r="A9"/>
      <c r="B9" t="s">
        <v>10</v>
      </c>
      <c r="C9" s="10">
        <f>B2*0.01</f>
        <v>1</v>
      </c>
      <c r="D9" t="s">
        <v>3</v>
      </c>
      <c r="E9" t="s" s="8"/>
    </row>
    <row r="10">
      <c r="A10"/>
      <c r="B10" t="s">
        <v>11</v>
      </c>
      <c r="C10" s="10">
        <f>B2*0.01</f>
        <v>1</v>
      </c>
      <c r="D10" t="s">
        <v>3</v>
      </c>
      <c r="E10" t="s" s="8"/>
    </row>
    <row r="11">
      <c r="A11"/>
      <c r="B11" t="s">
        <v>12</v>
      </c>
      <c r="C11" s="10">
        <f>B2*0.01</f>
        <v>1</v>
      </c>
      <c r="D11" t="s">
        <v>3</v>
      </c>
      <c r="E11" t="s" s="8"/>
    </row>
    <row r="12">
      <c r="A12"/>
      <c r="B12" t="s">
        <v>13</v>
      </c>
      <c r="C12" s="10">
        <f>B2*0.01</f>
        <v>1</v>
      </c>
      <c r="D12" t="s">
        <v>3</v>
      </c>
      <c r="E12" t="s" s="8"/>
    </row>
    <row r="13">
      <c r="A13"/>
      <c r="B13"/>
      <c r="C13"/>
      <c r="D13"/>
      <c r="E13" t="s" s="8"/>
    </row>
    <row r="14">
      <c r="A14" t="s" s="11">
        <v>14</v>
      </c>
      <c r="B14" t="s" s="12">
        <v>15</v>
      </c>
      <c r="C14"/>
      <c r="D14"/>
      <c r="E14" t="s" s="8"/>
    </row>
    <row r="15">
      <c r="A15" t="s" s="13">
        <v>16</v>
      </c>
      <c r="B15"/>
      <c r="C15"/>
      <c r="D15"/>
      <c r="E15" t="s" s="8"/>
    </row>
  </sheetData>
  <sheetProtection sheet="1"/>
  <mergeCells count="4">
    <mergeCell ref="A1:D1"/>
    <mergeCell ref="A4:D4"/>
    <mergeCell ref="B14:D14"/>
    <mergeCell ref="A15:D15"/>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17</v>
      </c>
      <c r="B2" s="14">
        <v>7</v>
      </c>
      <c r="C2" t="s">
        <v>3</v>
      </c>
      <c r="D2" t="s" s="7">
        <v>18</v>
      </c>
      <c r="E2" t="s" s="8"/>
    </row>
    <row r="3">
      <c r="A3" t="s" s="3">
        <v>19</v>
      </c>
      <c r="B3"/>
      <c r="C3"/>
      <c r="D3"/>
      <c r="E3" t="s" s="8"/>
    </row>
    <row r="4">
      <c r="A4"/>
      <c r="B4"/>
      <c r="C4"/>
      <c r="D4"/>
      <c r="E4" t="s" s="8"/>
    </row>
    <row r="5">
      <c r="A5" t="s" s="9">
        <v>20</v>
      </c>
      <c r="B5"/>
      <c r="C5"/>
      <c r="D5"/>
      <c r="E5" t="s" s="8"/>
    </row>
    <row r="6">
      <c r="A6" t="s" s="4">
        <v>6</v>
      </c>
      <c r="B6"/>
      <c r="C6"/>
      <c r="D6"/>
      <c r="E6" t="s" s="8"/>
    </row>
    <row r="7">
      <c r="A7"/>
      <c r="B7" t="s">
        <v>21</v>
      </c>
      <c r="C7" s="10">
        <f>B2*0.03</f>
        <v>0.21</v>
      </c>
      <c r="D7" t="s">
        <v>22</v>
      </c>
      <c r="E7" t="s" s="8"/>
    </row>
    <row r="8">
      <c r="A8"/>
      <c r="B8" t="s">
        <v>23</v>
      </c>
      <c r="C8" s="10">
        <f>B2*0.002</f>
        <v>0.014</v>
      </c>
      <c r="D8" t="s">
        <v>24</v>
      </c>
      <c r="E8" t="s" s="8"/>
    </row>
    <row r="9">
      <c r="A9"/>
      <c r="B9" t="s">
        <v>25</v>
      </c>
      <c r="C9" s="10">
        <f>B2*0.00015</f>
        <v>0.00105</v>
      </c>
      <c r="D9" t="s">
        <v>26</v>
      </c>
      <c r="E9" t="s" s="8"/>
    </row>
    <row r="10">
      <c r="A10"/>
      <c r="B10" t="s">
        <v>27</v>
      </c>
      <c r="C10" s="10">
        <f>B2*0.00006</f>
        <v>0.00042</v>
      </c>
      <c r="D10" t="s">
        <v>26</v>
      </c>
      <c r="E10" t="s" s="8"/>
    </row>
    <row r="11">
      <c r="A11"/>
      <c r="B11" t="s">
        <v>28</v>
      </c>
      <c r="C11" s="10">
        <f>B2*0.00001</f>
        <v>0.00007</v>
      </c>
      <c r="D11" t="s">
        <v>26</v>
      </c>
      <c r="E11" t="s" s="8"/>
    </row>
    <row r="12">
      <c r="A12"/>
      <c r="B12" t="s">
        <v>29</v>
      </c>
      <c r="C12" s="10">
        <f>B2*0.0009</f>
        <v>0.0063</v>
      </c>
      <c r="D12" t="s">
        <v>26</v>
      </c>
      <c r="E12" t="s" s="8"/>
    </row>
    <row r="13">
      <c r="A13"/>
      <c r="B13" t="s">
        <v>30</v>
      </c>
      <c r="C13" s="10">
        <f>B2*0.0025</f>
        <v>0.0175</v>
      </c>
      <c r="D13" t="s">
        <v>26</v>
      </c>
      <c r="E13" t="s" s="8"/>
    </row>
    <row r="14">
      <c r="A14"/>
      <c r="B14"/>
      <c r="C14"/>
      <c r="D14"/>
      <c r="E14" t="s" s="8"/>
    </row>
    <row r="15">
      <c r="A15" t="s" s="11">
        <v>14</v>
      </c>
      <c r="B15" t="inlineStr" s="12">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C15"/>
      <c r="D15"/>
      <c r="E15" t="s" s="8"/>
    </row>
    <row r="16">
      <c r="A16"/>
      <c r="B16" t="s">
        <v>21</v>
      </c>
      <c r="C16" s="10">
        <f>B2*0.03</f>
        <v>0.21</v>
      </c>
      <c r="D16" t="s">
        <v>22</v>
      </c>
      <c r="E16" t="s" s="8"/>
    </row>
    <row r="17">
      <c r="A17"/>
      <c r="B17" t="s">
        <v>23</v>
      </c>
      <c r="C17" s="10">
        <f>B2*0.002</f>
        <v>0.014</v>
      </c>
      <c r="D17" t="s">
        <v>24</v>
      </c>
      <c r="E17" t="s" s="8"/>
    </row>
    <row r="18">
      <c r="A18"/>
      <c r="B18" t="s">
        <v>25</v>
      </c>
      <c r="C18" s="10">
        <f>B2*0.00015</f>
        <v>0.00105</v>
      </c>
      <c r="D18" t="s">
        <v>26</v>
      </c>
      <c r="E18" t="s" s="8"/>
    </row>
    <row r="19">
      <c r="A19"/>
      <c r="B19" t="s">
        <v>27</v>
      </c>
      <c r="C19" s="10">
        <f>B2*0.00006</f>
        <v>0.00042</v>
      </c>
      <c r="D19" t="s">
        <v>26</v>
      </c>
      <c r="E19" t="s" s="8"/>
    </row>
    <row r="20">
      <c r="A20"/>
      <c r="B20" t="s">
        <v>28</v>
      </c>
      <c r="C20" s="10">
        <f>B2*0.00001</f>
        <v>0.00007</v>
      </c>
      <c r="D20" t="s">
        <v>26</v>
      </c>
      <c r="E20" t="s" s="8"/>
    </row>
    <row r="21">
      <c r="A21"/>
      <c r="B21" t="s">
        <v>29</v>
      </c>
      <c r="C21" s="10">
        <f>B2*0.0009</f>
        <v>0.0063</v>
      </c>
      <c r="D21" t="s">
        <v>26</v>
      </c>
      <c r="E21" t="s" s="8"/>
    </row>
    <row r="22">
      <c r="A22"/>
      <c r="B22" t="s">
        <v>30</v>
      </c>
      <c r="C22" s="10">
        <f>B2*0.0025</f>
        <v>0.0175</v>
      </c>
      <c r="D22" t="s">
        <v>26</v>
      </c>
      <c r="E22" t="s" s="8"/>
    </row>
    <row r="23">
      <c r="A23" t="s" s="13">
        <v>16</v>
      </c>
      <c r="B23"/>
      <c r="C23"/>
      <c r="D23"/>
      <c r="E23" t="s" s="8"/>
    </row>
  </sheetData>
  <sheetProtection sheet="1"/>
  <mergeCells count="5">
    <mergeCell ref="A1:D1"/>
    <mergeCell ref="A3:D3"/>
    <mergeCell ref="A5:D5"/>
    <mergeCell ref="B15:D15"/>
    <mergeCell ref="A23:D23"/>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31</v>
      </c>
      <c r="B1"/>
      <c r="C1"/>
      <c r="D1"/>
      <c r="E1" t="s" s="3">
        <v>1</v>
      </c>
    </row>
    <row r="2">
      <c r="A2" t="s" s="4">
        <v>17</v>
      </c>
      <c r="B2" s="14">
        <v>1</v>
      </c>
      <c r="C2" t="s">
        <v>3</v>
      </c>
      <c r="D2" t="s" s="7">
        <v>18</v>
      </c>
      <c r="E2" t="s" s="8"/>
    </row>
    <row r="3">
      <c r="A3"/>
      <c r="B3"/>
      <c r="C3"/>
      <c r="D3"/>
      <c r="E3" t="s" s="8"/>
    </row>
    <row r="4">
      <c r="A4" t="s" s="9">
        <v>32</v>
      </c>
      <c r="B4"/>
      <c r="C4"/>
      <c r="D4"/>
      <c r="E4" t="s" s="8"/>
    </row>
    <row r="5">
      <c r="A5" t="s" s="4">
        <v>6</v>
      </c>
      <c r="B5"/>
      <c r="C5"/>
      <c r="D5"/>
      <c r="E5" t="s" s="8"/>
    </row>
    <row r="6">
      <c r="A6"/>
      <c r="B6" t="s">
        <v>7</v>
      </c>
      <c r="C6" s="10">
        <f>B2*1</f>
        <v>1</v>
      </c>
      <c r="D6" t="s">
        <v>3</v>
      </c>
      <c r="E6" t="s" s="8"/>
    </row>
    <row r="7">
      <c r="A7"/>
      <c r="B7" t="s">
        <v>33</v>
      </c>
      <c r="C7" s="10">
        <f>B2*0.004</f>
        <v>0.004</v>
      </c>
      <c r="D7" t="s">
        <v>26</v>
      </c>
      <c r="E7" t="s" s="8"/>
    </row>
    <row r="8">
      <c r="A8"/>
      <c r="B8"/>
      <c r="C8"/>
      <c r="D8"/>
      <c r="E8" t="s" s="8"/>
    </row>
    <row r="9">
      <c r="A9" t="s" s="11">
        <v>14</v>
      </c>
      <c r="B9" t="s" s="12">
        <v>34</v>
      </c>
      <c r="C9"/>
      <c r="D9"/>
      <c r="E9" t="s" s="8"/>
    </row>
    <row r="10">
      <c r="A10"/>
      <c r="B10" t="s">
        <v>7</v>
      </c>
      <c r="C10" s="10">
        <f>B2*1</f>
        <v>1</v>
      </c>
      <c r="D10" t="s">
        <v>3</v>
      </c>
      <c r="E10" t="s" s="8"/>
    </row>
    <row r="11">
      <c r="A11"/>
      <c r="B11" t="s">
        <v>33</v>
      </c>
      <c r="C11" s="10">
        <f>B2*0.004</f>
        <v>0.004</v>
      </c>
      <c r="D11" t="s">
        <v>26</v>
      </c>
      <c r="E11" t="s" s="8"/>
    </row>
    <row r="12">
      <c r="A12" t="s" s="13">
        <v>16</v>
      </c>
      <c r="B12"/>
      <c r="C12"/>
      <c r="D12"/>
      <c r="E12" t="s" s="8"/>
    </row>
  </sheetData>
  <sheetProtection sheet="1"/>
  <mergeCells count="4">
    <mergeCell ref="A1:D1"/>
    <mergeCell ref="A4:D4"/>
    <mergeCell ref="B9:D9"/>
    <mergeCell ref="A12:D12"/>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8"/>
  <cols>
    <col min="1" max="1" width="22" customWidth="1"/>
    <col min="2" max="2" width="52" customWidth="1"/>
    <col min="3" max="3" width="14" customWidth="1"/>
    <col min="4" max="4" width="10" customWidth="1"/>
    <col min="5" max="5" width="26" customWidth="1"/>
  </cols>
  <sheetData>
    <row r="1" customHeight="1" ht="24">
      <c r="A1" t="s" s="2">
        <v>35</v>
      </c>
      <c r="B1"/>
      <c r="C1"/>
      <c r="D1"/>
      <c r="E1" t="s" s="3">
        <v>1</v>
      </c>
    </row>
    <row r="2">
      <c r="A2" t="s" s="4">
        <v>17</v>
      </c>
      <c r="B2" s="14">
        <v>1</v>
      </c>
      <c r="C2" t="s">
        <v>3</v>
      </c>
      <c r="D2" t="s" s="7">
        <v>18</v>
      </c>
      <c r="E2" t="s" s="8"/>
    </row>
    <row r="3">
      <c r="A3"/>
      <c r="B3"/>
      <c r="C3"/>
      <c r="D3"/>
      <c r="E3" t="s" s="8"/>
    </row>
    <row r="4">
      <c r="A4" t="s" s="9">
        <v>36</v>
      </c>
      <c r="B4"/>
      <c r="C4"/>
      <c r="D4"/>
      <c r="E4" t="s" s="8"/>
    </row>
    <row r="5">
      <c r="A5" t="s" s="4">
        <v>6</v>
      </c>
      <c r="B5"/>
      <c r="C5"/>
      <c r="D5"/>
      <c r="E5" t="s" s="8"/>
    </row>
    <row r="6">
      <c r="A6"/>
      <c r="B6" t="s">
        <v>7</v>
      </c>
      <c r="C6" s="10">
        <f>B2*1</f>
        <v>1</v>
      </c>
      <c r="D6" t="s">
        <v>3</v>
      </c>
      <c r="E6" t="s" s="8"/>
    </row>
    <row r="7">
      <c r="A7"/>
      <c r="B7" t="s">
        <v>29</v>
      </c>
      <c r="C7" s="10">
        <f>B2*0.0009</f>
        <v>0.0009</v>
      </c>
      <c r="D7" t="s">
        <v>26</v>
      </c>
      <c r="E7" t="s" s="8"/>
    </row>
    <row r="8">
      <c r="A8"/>
      <c r="B8" t="s">
        <v>37</v>
      </c>
      <c r="C8" s="10">
        <f>B2*0.0015</f>
        <v>0.0015</v>
      </c>
      <c r="D8" t="s">
        <v>26</v>
      </c>
      <c r="E8" t="s" s="8"/>
    </row>
    <row r="9">
      <c r="A9"/>
      <c r="B9" t="s">
        <v>38</v>
      </c>
      <c r="C9" s="10">
        <f>B2*0.004</f>
        <v>0.004</v>
      </c>
      <c r="D9" t="s">
        <v>26</v>
      </c>
      <c r="E9" t="s" s="8"/>
    </row>
    <row r="10">
      <c r="A10"/>
      <c r="B10" t="s">
        <v>39</v>
      </c>
      <c r="C10" s="10">
        <f>B2*0.0002</f>
        <v>0.0002</v>
      </c>
      <c r="D10" t="s">
        <v>26</v>
      </c>
      <c r="E10" t="s" s="8"/>
    </row>
    <row r="11">
      <c r="A11"/>
      <c r="B11"/>
      <c r="C11"/>
      <c r="D11"/>
      <c r="E11" t="s" s="8"/>
    </row>
    <row r="12">
      <c r="A12" t="s" s="11">
        <v>14</v>
      </c>
      <c r="B12" t="inlineStr" s="12">
        <is>
          <t>Au mixeur, hacher les câpres, les cornichons et les fines herbes préalablement lavées et désinfectées suivant la procédure indiquée. Incorporer à la mayonnaise de base la moutarde et le hachis d'aromates et de condiments.</t>
        </is>
      </c>
      <c r="C12"/>
      <c r="D12"/>
      <c r="E12" t="s" s="8"/>
    </row>
    <row r="13">
      <c r="A13"/>
      <c r="B13" t="s">
        <v>7</v>
      </c>
      <c r="C13" s="10">
        <f>B2*1</f>
        <v>1</v>
      </c>
      <c r="D13" t="s">
        <v>3</v>
      </c>
      <c r="E13" t="s" s="8"/>
    </row>
    <row r="14">
      <c r="A14"/>
      <c r="B14" t="s">
        <v>29</v>
      </c>
      <c r="C14" s="10">
        <f>B2*0.0009</f>
        <v>0.0009</v>
      </c>
      <c r="D14" t="s">
        <v>26</v>
      </c>
      <c r="E14" t="s" s="8"/>
    </row>
    <row r="15">
      <c r="A15"/>
      <c r="B15" t="s">
        <v>37</v>
      </c>
      <c r="C15" s="10">
        <f>B2*0.0015</f>
        <v>0.0015</v>
      </c>
      <c r="D15" t="s">
        <v>26</v>
      </c>
      <c r="E15" t="s" s="8"/>
    </row>
    <row r="16">
      <c r="A16"/>
      <c r="B16" t="s">
        <v>38</v>
      </c>
      <c r="C16" s="10">
        <f>B2*0.004</f>
        <v>0.004</v>
      </c>
      <c r="D16" t="s">
        <v>26</v>
      </c>
      <c r="E16" t="s" s="8"/>
    </row>
    <row r="17">
      <c r="A17"/>
      <c r="B17" t="s">
        <v>39</v>
      </c>
      <c r="C17" s="10">
        <f>B2*0.0002</f>
        <v>0.0002</v>
      </c>
      <c r="D17" t="s">
        <v>26</v>
      </c>
      <c r="E17" t="s" s="8"/>
    </row>
    <row r="18">
      <c r="A18" t="s" s="13">
        <v>16</v>
      </c>
      <c r="B18"/>
      <c r="C18"/>
      <c r="D18"/>
      <c r="E18" t="s" s="8"/>
    </row>
  </sheetData>
  <sheetProtection sheet="1"/>
  <mergeCells count="4">
    <mergeCell ref="A1:D1"/>
    <mergeCell ref="A4:D4"/>
    <mergeCell ref="B12:D12"/>
    <mergeCell ref="A18:D18"/>
  </mergeCell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cols>
    <col min="1" max="1" width="22" customWidth="1"/>
    <col min="2" max="2" width="52" customWidth="1"/>
    <col min="3" max="3" width="14" customWidth="1"/>
    <col min="4" max="4" width="10" customWidth="1"/>
    <col min="5" max="5" width="26" customWidth="1"/>
  </cols>
  <sheetData>
    <row r="1" customHeight="1" ht="24">
      <c r="A1" t="s" s="2">
        <v>40</v>
      </c>
      <c r="B1"/>
      <c r="C1"/>
      <c r="D1"/>
      <c r="E1" t="s" s="3">
        <v>1</v>
      </c>
    </row>
    <row r="2">
      <c r="A2" t="s" s="4">
        <v>17</v>
      </c>
      <c r="B2" s="14">
        <v>1</v>
      </c>
      <c r="C2" t="s">
        <v>3</v>
      </c>
      <c r="D2" t="s" s="7">
        <v>18</v>
      </c>
      <c r="E2" t="s" s="8"/>
    </row>
    <row r="3">
      <c r="A3"/>
      <c r="B3"/>
      <c r="C3"/>
      <c r="D3"/>
      <c r="E3" t="s" s="8"/>
    </row>
    <row r="4">
      <c r="A4" t="s" s="9">
        <v>41</v>
      </c>
      <c r="B4"/>
      <c r="C4"/>
      <c r="D4"/>
      <c r="E4" t="s" s="8"/>
    </row>
    <row r="5">
      <c r="A5" t="s" s="4">
        <v>6</v>
      </c>
      <c r="B5"/>
      <c r="C5"/>
      <c r="D5"/>
      <c r="E5" t="s" s="8"/>
    </row>
    <row r="6">
      <c r="A6"/>
      <c r="B6" t="s">
        <v>7</v>
      </c>
      <c r="C6" s="10">
        <f>B2*1</f>
        <v>1</v>
      </c>
      <c r="D6" t="s">
        <v>3</v>
      </c>
      <c r="E6" t="s" s="8"/>
    </row>
    <row r="7">
      <c r="A7"/>
      <c r="B7" t="s">
        <v>42</v>
      </c>
      <c r="C7" s="10">
        <f>B2*0.004</f>
        <v>0.004</v>
      </c>
      <c r="D7" t="s">
        <v>26</v>
      </c>
      <c r="E7" t="s" s="8"/>
    </row>
    <row r="8">
      <c r="A8"/>
      <c r="B8" t="s">
        <v>43</v>
      </c>
      <c r="C8" s="10">
        <f>B2*0.0075</f>
        <v>0.0075</v>
      </c>
      <c r="D8" t="s">
        <v>26</v>
      </c>
      <c r="E8" t="s" s="8"/>
    </row>
    <row r="9">
      <c r="A9"/>
      <c r="B9"/>
      <c r="C9"/>
      <c r="D9"/>
      <c r="E9" t="s" s="8"/>
    </row>
    <row r="10">
      <c r="A10" t="s" s="11">
        <v>14</v>
      </c>
      <c r="B10" t="s" s="12">
        <v>44</v>
      </c>
      <c r="C10"/>
      <c r="D10"/>
      <c r="E10" t="s" s="8"/>
    </row>
    <row r="11">
      <c r="A11"/>
      <c r="B11" t="s">
        <v>7</v>
      </c>
      <c r="C11" s="10">
        <f>B2*1</f>
        <v>1</v>
      </c>
      <c r="D11" t="s">
        <v>3</v>
      </c>
      <c r="E11" t="s" s="8"/>
    </row>
    <row r="12">
      <c r="A12"/>
      <c r="B12" t="s">
        <v>42</v>
      </c>
      <c r="C12" s="10">
        <f>B2*0.004</f>
        <v>0.004</v>
      </c>
      <c r="D12" t="s">
        <v>26</v>
      </c>
      <c r="E12" t="s" s="8"/>
    </row>
    <row r="13">
      <c r="A13"/>
      <c r="B13" t="s">
        <v>43</v>
      </c>
      <c r="C13" s="10">
        <f>B2*0.0075</f>
        <v>0.0075</v>
      </c>
      <c r="D13" t="s">
        <v>26</v>
      </c>
      <c r="E13" t="s" s="8"/>
    </row>
    <row r="14">
      <c r="A14" t="s" s="13">
        <v>16</v>
      </c>
      <c r="B14"/>
      <c r="C14"/>
      <c r="D14"/>
      <c r="E14" t="s" s="8"/>
    </row>
  </sheetData>
  <sheetProtection sheet="1"/>
  <mergeCells count="4">
    <mergeCell ref="A1:D1"/>
    <mergeCell ref="A4:D4"/>
    <mergeCell ref="B10:D10"/>
    <mergeCell ref="A14:D14"/>
  </mergeCell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8"/>
  <cols>
    <col min="1" max="1" width="22" customWidth="1"/>
    <col min="2" max="2" width="52" customWidth="1"/>
    <col min="3" max="3" width="14" customWidth="1"/>
    <col min="4" max="4" width="10" customWidth="1"/>
    <col min="5" max="5" width="26" customWidth="1"/>
  </cols>
  <sheetData>
    <row r="1" customHeight="1" ht="24">
      <c r="A1" t="s" s="2">
        <v>45</v>
      </c>
      <c r="B1"/>
      <c r="C1"/>
      <c r="D1"/>
      <c r="E1" t="s" s="3">
        <v>1</v>
      </c>
    </row>
    <row r="2">
      <c r="A2" t="s" s="4">
        <v>17</v>
      </c>
      <c r="B2" s="14">
        <v>1</v>
      </c>
      <c r="C2" t="s">
        <v>3</v>
      </c>
      <c r="D2" t="s" s="7">
        <v>18</v>
      </c>
      <c r="E2" t="s" s="8"/>
    </row>
    <row r="3">
      <c r="A3"/>
      <c r="B3"/>
      <c r="C3"/>
      <c r="D3"/>
      <c r="E3" t="s" s="8"/>
    </row>
    <row r="4">
      <c r="A4" t="s" s="9">
        <v>46</v>
      </c>
      <c r="B4"/>
      <c r="C4"/>
      <c r="D4"/>
      <c r="E4" t="s" s="8"/>
    </row>
    <row r="5">
      <c r="A5" t="s" s="4">
        <v>6</v>
      </c>
      <c r="B5"/>
      <c r="C5"/>
      <c r="D5"/>
      <c r="E5" t="s" s="8"/>
    </row>
    <row r="6">
      <c r="A6"/>
      <c r="B6" t="s">
        <v>7</v>
      </c>
      <c r="C6" s="10">
        <f>B2*1</f>
        <v>1</v>
      </c>
      <c r="D6" t="s">
        <v>3</v>
      </c>
      <c r="E6" t="s" s="8"/>
    </row>
    <row r="7">
      <c r="A7"/>
      <c r="B7" t="s">
        <v>37</v>
      </c>
      <c r="C7" s="10">
        <f>B2*0.001</f>
        <v>0.001</v>
      </c>
      <c r="D7" t="s">
        <v>26</v>
      </c>
      <c r="E7" t="s" s="8"/>
    </row>
    <row r="8">
      <c r="A8"/>
      <c r="B8" t="s">
        <v>38</v>
      </c>
      <c r="C8" s="10">
        <f>B2*0.003</f>
        <v>0.003</v>
      </c>
      <c r="D8" t="s">
        <v>26</v>
      </c>
      <c r="E8" t="s" s="8"/>
    </row>
    <row r="9">
      <c r="A9"/>
      <c r="B9" t="s">
        <v>47</v>
      </c>
      <c r="C9" s="10">
        <f>B2*0.003</f>
        <v>0.003</v>
      </c>
      <c r="D9" t="s">
        <v>26</v>
      </c>
      <c r="E9" t="s" s="8"/>
    </row>
    <row r="10">
      <c r="A10"/>
      <c r="B10" t="s">
        <v>39</v>
      </c>
      <c r="C10" s="10">
        <f>B2*0.0012</f>
        <v>0.0012</v>
      </c>
      <c r="D10" t="s">
        <v>26</v>
      </c>
      <c r="E10" t="s" s="8"/>
    </row>
    <row r="11">
      <c r="A11"/>
      <c r="B11"/>
      <c r="C11"/>
      <c r="D11"/>
      <c r="E11" t="s" s="8"/>
    </row>
    <row r="12">
      <c r="A12" t="s" s="11">
        <v>14</v>
      </c>
      <c r="B12" t="inlineStr" s="12">
        <is>
          <t>Au mixeur, hacher les câpres, les oignons et les aromates préalablement lavés et désinfectés suivant la procédure indiquée. Incorporer les éléments hachés à la mayonnaise de base.</t>
        </is>
      </c>
      <c r="C12"/>
      <c r="D12"/>
      <c r="E12" t="s" s="8"/>
    </row>
    <row r="13">
      <c r="A13"/>
      <c r="B13" t="s">
        <v>7</v>
      </c>
      <c r="C13" s="10">
        <f>B2*1</f>
        <v>1</v>
      </c>
      <c r="D13" t="s">
        <v>3</v>
      </c>
      <c r="E13" t="s" s="8"/>
    </row>
    <row r="14">
      <c r="A14"/>
      <c r="B14" t="s">
        <v>37</v>
      </c>
      <c r="C14" s="10">
        <f>B2*0.001</f>
        <v>0.001</v>
      </c>
      <c r="D14" t="s">
        <v>26</v>
      </c>
      <c r="E14" t="s" s="8"/>
    </row>
    <row r="15">
      <c r="A15"/>
      <c r="B15" t="s">
        <v>38</v>
      </c>
      <c r="C15" s="10">
        <f>B2*0.003</f>
        <v>0.003</v>
      </c>
      <c r="D15" t="s">
        <v>26</v>
      </c>
      <c r="E15" t="s" s="8"/>
    </row>
    <row r="16">
      <c r="A16"/>
      <c r="B16" t="s">
        <v>47</v>
      </c>
      <c r="C16" s="10">
        <f>B2*0.003</f>
        <v>0.003</v>
      </c>
      <c r="D16" t="s">
        <v>26</v>
      </c>
      <c r="E16" t="s" s="8"/>
    </row>
    <row r="17">
      <c r="A17"/>
      <c r="B17" t="s">
        <v>39</v>
      </c>
      <c r="C17" s="10">
        <f>B2*0.0012</f>
        <v>0.0012</v>
      </c>
      <c r="D17" t="s">
        <v>26</v>
      </c>
      <c r="E17" t="s" s="8"/>
    </row>
    <row r="18">
      <c r="A18" t="s" s="13">
        <v>16</v>
      </c>
      <c r="B18"/>
      <c r="C18"/>
      <c r="D18"/>
      <c r="E18" t="s" s="8"/>
    </row>
  </sheetData>
  <sheetProtection sheet="1"/>
  <mergeCells count="4">
    <mergeCell ref="A1:D1"/>
    <mergeCell ref="A4:D4"/>
    <mergeCell ref="B12:D12"/>
    <mergeCell ref="A18:D18"/>
  </mergeCells>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48</v>
      </c>
      <c r="B1"/>
      <c r="C1"/>
      <c r="D1"/>
      <c r="E1" t="s" s="3">
        <v>1</v>
      </c>
    </row>
    <row r="2">
      <c r="A2" t="s" s="4">
        <v>17</v>
      </c>
      <c r="B2" s="14">
        <v>1</v>
      </c>
      <c r="C2" t="s">
        <v>3</v>
      </c>
      <c r="D2" t="s" s="7">
        <v>18</v>
      </c>
      <c r="E2" t="s" s="8"/>
    </row>
    <row r="3">
      <c r="A3"/>
      <c r="B3"/>
      <c r="C3"/>
      <c r="D3"/>
      <c r="E3" t="s" s="8"/>
    </row>
    <row r="4">
      <c r="A4" t="s" s="9">
        <v>49</v>
      </c>
      <c r="B4"/>
      <c r="C4"/>
      <c r="D4"/>
      <c r="E4" t="s" s="8"/>
    </row>
    <row r="5">
      <c r="A5" t="s" s="4">
        <v>6</v>
      </c>
      <c r="B5"/>
      <c r="C5"/>
      <c r="D5"/>
      <c r="E5" t="s" s="8"/>
    </row>
    <row r="6">
      <c r="A6"/>
      <c r="B6" t="s">
        <v>7</v>
      </c>
      <c r="C6" s="10">
        <f>B2*1</f>
        <v>1</v>
      </c>
      <c r="D6" t="s">
        <v>3</v>
      </c>
      <c r="E6" t="s" s="8"/>
    </row>
    <row r="7">
      <c r="A7"/>
      <c r="B7" t="s">
        <v>50</v>
      </c>
      <c r="C7" s="10">
        <f>B2*0.005</f>
        <v>0.005</v>
      </c>
      <c r="D7" t="s">
        <v>22</v>
      </c>
      <c r="E7" t="s" s="8"/>
    </row>
    <row r="8">
      <c r="A8"/>
      <c r="B8"/>
      <c r="C8"/>
      <c r="D8"/>
      <c r="E8" t="s" s="8"/>
    </row>
    <row r="9">
      <c r="A9" t="s" s="11">
        <v>14</v>
      </c>
      <c r="B9" t="inlineStr" s="12">
        <is>
          <t>Laver et désinfecter une calotte et un fouet comme l'indique la procédure. Dans la calotte, monter la crème fleurette. Ajouter délicatement la crème fouettée à la mayonnaise à l'aide du fouet.</t>
        </is>
      </c>
      <c r="C9"/>
      <c r="D9"/>
      <c r="E9" t="s" s="8"/>
    </row>
    <row r="10">
      <c r="A10"/>
      <c r="B10" t="s">
        <v>7</v>
      </c>
      <c r="C10" s="10">
        <f>B2*1</f>
        <v>1</v>
      </c>
      <c r="D10" t="s">
        <v>3</v>
      </c>
      <c r="E10" t="s" s="8"/>
    </row>
    <row r="11">
      <c r="A11"/>
      <c r="B11" t="s">
        <v>50</v>
      </c>
      <c r="C11" s="10">
        <f>B2*0.005</f>
        <v>0.005</v>
      </c>
      <c r="D11" t="s">
        <v>22</v>
      </c>
      <c r="E11" t="s" s="8"/>
    </row>
    <row r="12">
      <c r="A12" t="s" s="13">
        <v>16</v>
      </c>
      <c r="B12"/>
      <c r="C12"/>
      <c r="D12"/>
      <c r="E12" t="s" s="8"/>
    </row>
  </sheetData>
  <sheetProtection sheet="1"/>
  <mergeCells count="4">
    <mergeCell ref="A1:D1"/>
    <mergeCell ref="A4:D4"/>
    <mergeCell ref="B9:D9"/>
    <mergeCell ref="A12:D12"/>
  </mergeCells>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cols>
    <col min="1" max="1" width="22" customWidth="1"/>
    <col min="2" max="2" width="52" customWidth="1"/>
    <col min="3" max="3" width="14" customWidth="1"/>
    <col min="4" max="4" width="10" customWidth="1"/>
    <col min="5" max="5" width="26" customWidth="1"/>
  </cols>
  <sheetData>
    <row r="1" customHeight="1" ht="24">
      <c r="A1" t="s" s="2">
        <v>51</v>
      </c>
      <c r="B1"/>
      <c r="C1"/>
      <c r="D1"/>
      <c r="E1" t="s" s="3">
        <v>1</v>
      </c>
    </row>
    <row r="2">
      <c r="A2" t="s" s="4">
        <v>17</v>
      </c>
      <c r="B2" s="14">
        <v>1</v>
      </c>
      <c r="C2" t="s">
        <v>3</v>
      </c>
      <c r="D2" t="s" s="7">
        <v>18</v>
      </c>
      <c r="E2" t="s" s="8"/>
    </row>
    <row r="3">
      <c r="A3"/>
      <c r="B3"/>
      <c r="C3"/>
      <c r="D3"/>
      <c r="E3" t="s" s="8"/>
    </row>
    <row r="4">
      <c r="A4" t="s" s="9">
        <v>52</v>
      </c>
      <c r="B4"/>
      <c r="C4"/>
      <c r="D4"/>
      <c r="E4" t="s" s="8"/>
    </row>
    <row r="5">
      <c r="A5" t="s" s="4">
        <v>6</v>
      </c>
      <c r="B5"/>
      <c r="C5"/>
      <c r="D5"/>
      <c r="E5" t="s" s="8"/>
    </row>
    <row r="6">
      <c r="A6"/>
      <c r="B6" t="s">
        <v>7</v>
      </c>
      <c r="C6" s="10">
        <f>B2*1</f>
        <v>1</v>
      </c>
      <c r="D6" t="s">
        <v>3</v>
      </c>
      <c r="E6" t="s" s="8"/>
    </row>
    <row r="7">
      <c r="A7"/>
      <c r="B7" t="s">
        <v>39</v>
      </c>
      <c r="C7" s="10">
        <f>B2*0.0025</f>
        <v>0.0025</v>
      </c>
      <c r="D7" t="s">
        <v>26</v>
      </c>
      <c r="E7" t="s" s="8"/>
    </row>
    <row r="8">
      <c r="A8"/>
      <c r="B8" t="s">
        <v>53</v>
      </c>
      <c r="C8" s="10">
        <f>B2*0.0001</f>
        <v>0.0001</v>
      </c>
      <c r="D8" t="s">
        <v>26</v>
      </c>
      <c r="E8" t="s" s="8"/>
    </row>
    <row r="9">
      <c r="A9"/>
      <c r="B9"/>
      <c r="C9"/>
      <c r="D9"/>
      <c r="E9" t="s" s="8"/>
    </row>
    <row r="10">
      <c r="A10" t="s" s="11">
        <v>14</v>
      </c>
      <c r="B10" t="s" s="12">
        <v>54</v>
      </c>
      <c r="C10"/>
      <c r="D10"/>
      <c r="E10" t="s" s="8"/>
    </row>
    <row r="11">
      <c r="A11"/>
      <c r="B11" t="s">
        <v>7</v>
      </c>
      <c r="C11" s="10">
        <f>B2*1</f>
        <v>1</v>
      </c>
      <c r="D11" t="s">
        <v>3</v>
      </c>
      <c r="E11" t="s" s="8"/>
    </row>
    <row r="12">
      <c r="A12"/>
      <c r="B12" t="s">
        <v>39</v>
      </c>
      <c r="C12" s="10">
        <f>B2*0.0025</f>
        <v>0.0025</v>
      </c>
      <c r="D12" t="s">
        <v>26</v>
      </c>
      <c r="E12" t="s" s="8"/>
    </row>
    <row r="13">
      <c r="A13"/>
      <c r="B13" t="s" s="3">
        <v>55</v>
      </c>
      <c r="C13"/>
      <c r="D13"/>
      <c r="E13" t="s" s="8"/>
    </row>
    <row r="14">
      <c r="A14" t="s" s="13">
        <v>16</v>
      </c>
      <c r="B14"/>
      <c r="C14"/>
      <c r="D14"/>
      <c r="E14" t="s" s="8"/>
    </row>
  </sheetData>
  <sheetProtection sheet="1"/>
  <mergeCells count="5">
    <mergeCell ref="A1:D1"/>
    <mergeCell ref="A4:D4"/>
    <mergeCell ref="B10:D10"/>
    <mergeCell ref="B13:D13"/>
    <mergeCell ref="A14:D14"/>
  </mergeCells>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8"/>
  <cols>
    <col min="1" max="1" width="22" customWidth="1"/>
    <col min="2" max="2" width="52" customWidth="1"/>
    <col min="3" max="3" width="14" customWidth="1"/>
    <col min="4" max="4" width="10" customWidth="1"/>
    <col min="5" max="5" width="26" customWidth="1"/>
  </cols>
  <sheetData>
    <row r="1" customHeight="1" ht="24">
      <c r="A1" t="s" s="2">
        <v>56</v>
      </c>
      <c r="B1"/>
      <c r="C1"/>
      <c r="D1"/>
      <c r="E1" t="s" s="3">
        <v>1</v>
      </c>
    </row>
    <row r="2">
      <c r="A2" t="s" s="4">
        <v>17</v>
      </c>
      <c r="B2" s="14">
        <v>0.0001</v>
      </c>
      <c r="C2" t="s">
        <v>26</v>
      </c>
      <c r="D2" t="s" s="7">
        <v>57</v>
      </c>
      <c r="E2" t="s" s="8"/>
    </row>
    <row r="3">
      <c r="A3"/>
      <c r="B3"/>
      <c r="C3"/>
      <c r="D3"/>
      <c r="E3" t="s" s="8"/>
    </row>
    <row r="4">
      <c r="A4" t="s" s="9">
        <v>58</v>
      </c>
      <c r="B4"/>
      <c r="C4"/>
      <c r="D4"/>
      <c r="E4" t="s" s="8"/>
    </row>
    <row r="5">
      <c r="A5" t="s" s="4">
        <v>6</v>
      </c>
      <c r="B5"/>
      <c r="C5"/>
      <c r="D5"/>
      <c r="E5" t="s" s="8"/>
    </row>
    <row r="6">
      <c r="A6"/>
      <c r="B6" t="s">
        <v>59</v>
      </c>
      <c r="C6" s="10">
        <f>B2*0.7</f>
        <v>0.00007</v>
      </c>
      <c r="D6" t="s">
        <v>26</v>
      </c>
      <c r="E6" t="s" s="8"/>
    </row>
    <row r="7">
      <c r="A7"/>
      <c r="B7" t="s">
        <v>60</v>
      </c>
      <c r="C7" s="10">
        <f>B2*0.3</f>
        <v>0.00003</v>
      </c>
      <c r="D7" t="s">
        <v>26</v>
      </c>
      <c r="E7" t="s" s="8"/>
    </row>
    <row r="8">
      <c r="A8"/>
      <c r="B8"/>
      <c r="C8"/>
      <c r="D8"/>
      <c r="E8" t="s" s="8"/>
    </row>
    <row r="9">
      <c r="A9" t="s" s="11">
        <v>14</v>
      </c>
      <c r="B9" t="s" s="12">
        <v>61</v>
      </c>
      <c r="C9"/>
      <c r="D9"/>
      <c r="E9" t="s" s="8"/>
    </row>
    <row r="10">
      <c r="A10"/>
      <c r="B10" t="s">
        <v>59</v>
      </c>
      <c r="C10" s="10">
        <f>B2*0.7</f>
        <v>0.00007</v>
      </c>
      <c r="D10" t="s">
        <v>26</v>
      </c>
      <c r="E10" t="s" s="8"/>
    </row>
    <row r="11">
      <c r="A11"/>
      <c r="B11" t="s">
        <v>60</v>
      </c>
      <c r="C11" s="10">
        <f>B2*0.3</f>
        <v>0.00003</v>
      </c>
      <c r="D11" t="s">
        <v>26</v>
      </c>
      <c r="E11" t="s" s="8"/>
    </row>
    <row r="12">
      <c r="A12" t="s" s="11">
        <v>62</v>
      </c>
      <c r="B12" t="s" s="12">
        <v>63</v>
      </c>
      <c r="C12"/>
      <c r="D12"/>
      <c r="E12" t="s" s="8"/>
    </row>
    <row r="13">
      <c r="A13" t="s" s="11">
        <v>64</v>
      </c>
      <c r="B13" t="s" s="12">
        <v>65</v>
      </c>
      <c r="C13"/>
      <c r="D13"/>
      <c r="E13" t="s" s="8"/>
    </row>
    <row r="14">
      <c r="A14" t="s" s="11">
        <v>66</v>
      </c>
      <c r="B14" t="inlineStr" s="12">
        <is>
          <t>[CHAUFFER] Chauffer tout doucement le jus jusqu'à la température de 70°C — le liquide se clarifie de lui-même : un gel très vert apparaît à la surface et le reste du liquide devient transparent.</t>
        </is>
      </c>
      <c r="C14"/>
      <c r="D14"/>
      <c r="E14" t="s" s="8"/>
    </row>
    <row r="15">
      <c r="A15"/>
      <c r="B15" t="s" s="3">
        <v>67</v>
      </c>
      <c r="C15"/>
      <c r="D15"/>
      <c r="E15" t="s" s="8"/>
    </row>
    <row r="16">
      <c r="A16" t="s" s="11">
        <v>68</v>
      </c>
      <c r="B16" t="inlineStr" s="12">
        <is>
          <t>[ÉGOUTTER] Égoutter très délicatement le gel sur une étamine ou un linge très propre et humide. Éviter de remuer le liquide pour ne pas redisperser le gel. Utiliser immédiatement ou réserver bien enveloppé à l'abri de l'air en enceinte réfrigérée.</t>
        </is>
      </c>
      <c r="C16"/>
      <c r="D16"/>
      <c r="E16" t="s" s="8"/>
    </row>
    <row r="17">
      <c r="A17"/>
      <c r="B17" t="s" s="3">
        <v>69</v>
      </c>
      <c r="C17"/>
      <c r="D17"/>
      <c r="E17" t="s" s="8"/>
    </row>
    <row r="18">
      <c r="A18" t="s" s="13">
        <v>16</v>
      </c>
      <c r="B18"/>
      <c r="C18"/>
      <c r="D18"/>
      <c r="E18" t="s" s="8"/>
    </row>
  </sheetData>
  <sheetProtection sheet="1"/>
  <mergeCells count="10">
    <mergeCell ref="A1:D1"/>
    <mergeCell ref="A4:D4"/>
    <mergeCell ref="B9:D9"/>
    <mergeCell ref="B12:D12"/>
    <mergeCell ref="B13:D13"/>
    <mergeCell ref="B14:D14"/>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2026-09-15T11:10:10Z</dcterms:created>
  <dc:title>SAUCE MAYONNAISE</dc:title>
  <dc:subject/>
  <dc:creator>CUIS.web</dc:creator>
  <cp:lastModifiedBy/>
  <cp:keywords/>
  <dc:description>Export automatique — moteur récursif d'origine : Bernard Vandendaele</dc:description>
  <cp:category/>
  <dc:language>en-US</dc:language>
  <dcterms:modified xsi:type="dcterms:W3CDTF">2026-09-15T11:10:10Z</dcterms:modified>
  <cp:revision>1</cp:revision>
</cp:coreProperties>
</file>