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<sst xmlns="http://schemas.openxmlformats.org/spreadsheetml/2006/main" count="94" uniqueCount="94">
  <si>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</si>
  <si>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</si>
  <si>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SAUCE MAYONNAISE</t>
  </si>
  <si>
    <t>Code</t>
  </si>
  <si>
    <t>GRO_CDC_203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</si>
  <si>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</si>
  <si>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</si>
  <si>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</si>
  <si>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</si>
  <si>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</si>
  <si>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</si>
  <si>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</si>
  <si>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</si>
  <si>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</si>
  <si>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</si>
  <si>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</si>
  <si>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</si>
  <si>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</si>
  <si>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</si>
  <si>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</si>
  <si>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</si>
  <si>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</si>
  <si>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</si>
  <si>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</si>
  <si>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</si>
  <si>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</si>
  <si>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</si>
  <si>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</si>
  <si>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</si>
  <si>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</si>
  <si>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</si>
  <si>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</si>
  <si>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</si>
  <si>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</si>
  <si>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</si>
  <si>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CONS-CÂPRE</t>
  </si>
  <si>
    <t>Câpres au vinaigre bocal</t>
  </si>
  <si>
    <t>Conserves de légumes</t>
  </si>
  <si>
    <t>CONS-CORNICHON</t>
  </si>
  <si>
    <t>Cornichons fins au vinaigre bocal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</si>
  <si>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</si>
  <si>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</si>
  <si>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</si>
  <si>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</si>
  <si>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</si>
  <si>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</si>
  <si>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</si>
  <si>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</si>
  <si>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</si>
  <si>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</si>
  <si>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</si>
  <si>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</si>
  <si>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</si>
  <si>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RNM57230909</t>
  </si>
  <si>
    <t>POIVRON rouge Maroc cat.I gros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</si>
  <si>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</si>
  <si>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</si>
  <si>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</si>
  <si>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</si>
  <si>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</si>
  <si>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</si>
  <si>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</si>
  <si>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</si>
  <si>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</si>
  <si>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</si>
  <si>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</si>
  <si>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</si>
  <si>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</si>
  <si>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</si>
  <si>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</si>
  <si>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</si>
  <si>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</si>
  <si>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</si>
  <si>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Moutarde de Dijon seau 5kg</t>
  </si>
  <si>
    <t xml:space="preserve">    ↳ Blanc d'oeuf liquide pasteurisé</t>
  </si>
  <si>
    <t xml:space="preserve">    ↳ Miel de tournesol cristallisé</t>
  </si>
  <si>
    <t xml:space="preserve">    ↳ Mayonnaise professionnelle (seau 5L)</t>
  </si>
  <si>
    <t xml:space="preserve">    ↳ Câpres au vinaigre bocal</t>
  </si>
  <si>
    <t xml:space="preserve">    ↳ Cornichons fins au vinaigre bocal</t>
  </si>
  <si>
    <t xml:space="preserve">    ↳ POIVRON rouge Maroc cat.I gros</t>
  </si>
  <si>
    <t xml:space="preserve">    ↳ Tomates en dés surgelées IQF</t>
  </si>
  <si>
    <t xml:space="preserve">    ↳ OIGNON jaune France cat.I 60-80mm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</si>
  <si>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</si>
  <si>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</si>
  <si>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</si>
  <si>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</si>
  <si>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</si>
  <si>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</si>
  <si>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</si>
  <si>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</si>
  <si>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</si>
  <si>
    <t>Fiche technique — SAUCE MAYONNAISE</t>
  </si>
  <si>
    <t>SAUCE MAYONNAISE  GRO_CDC_203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</si>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</sst>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25.5139</v>
      </c>
    </row>
    <row r="12">
      <c r="A12" t="s" s="3">
        <v>16</v>
      </c>
      <c r="B12" s="4">
        <v>0.255139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25.5139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3.5</v>
      </c>
      <c r="E7" s="11">
        <f>D7*$B$2</f>
        <v>3.5</v>
      </c>
      <c r="F7" t="s">
        <v>34</v>
      </c>
      <c r="G7" s="4">
        <f>E7*3.5</f>
        <v>12.25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34</v>
      </c>
      <c r="G8" s="4">
        <f>E8*6.2</f>
        <v>0.93</v>
      </c>
    </row>
    <row r="9">
      <c r="A9" t="s">
        <v>38</v>
      </c>
      <c r="B9" t="s">
        <v>39</v>
      </c>
      <c r="C9" t="s">
        <v>37</v>
      </c>
      <c r="D9" s="9">
        <v>0.4</v>
      </c>
      <c r="E9" s="11">
        <f>D9*$B$2</f>
        <v>0.4</v>
      </c>
      <c r="F9" t="s">
        <v>34</v>
      </c>
      <c r="G9" s="4">
        <f>E9*3.8</f>
        <v>1.52</v>
      </c>
    </row>
    <row r="10">
      <c r="A10" t="s">
        <v>40</v>
      </c>
      <c r="B10" t="s">
        <v>41</v>
      </c>
      <c r="C10" t="s">
        <v>42</v>
      </c>
      <c r="D10" s="9">
        <v>0.09</v>
      </c>
      <c r="E10" s="11">
        <f>D10*$B$2</f>
        <v>0.09</v>
      </c>
      <c r="F10" t="s">
        <v>34</v>
      </c>
      <c r="G10" s="4">
        <f>E10*3.71</f>
        <v>0.3339</v>
      </c>
    </row>
    <row r="11">
      <c r="A11" t="s">
        <v>43</v>
      </c>
      <c r="B11" t="s">
        <v>44</v>
      </c>
      <c r="C11" t="s">
        <v>45</v>
      </c>
      <c r="D11" s="9">
        <v>3</v>
      </c>
      <c r="E11" s="11">
        <f>D11*$B$2</f>
        <v>3</v>
      </c>
      <c r="F11" t="s">
        <v>46</v>
      </c>
      <c r="G11" s="4">
        <f>E11*1.05</f>
        <v>3.15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46</v>
      </c>
      <c r="G12" s="4">
        <f>E12*2.2</f>
        <v>1.1</v>
      </c>
    </row>
    <row r="13">
      <c r="A13" t="s">
        <v>50</v>
      </c>
      <c r="B13" t="s">
        <v>51</v>
      </c>
      <c r="C13" t="s">
        <v>52</v>
      </c>
      <c r="D13" s="9">
        <v>0.3</v>
      </c>
      <c r="E13" s="11">
        <f>D13*$B$2</f>
        <v>0.3</v>
      </c>
      <c r="F13" t="s">
        <v>34</v>
      </c>
      <c r="G13" s="4">
        <f>E13*0.4</f>
        <v>0.12</v>
      </c>
    </row>
    <row r="14">
      <c r="A14" t="s">
        <v>53</v>
      </c>
      <c r="B14" t="s">
        <v>54</v>
      </c>
      <c r="C14" t="s">
        <v>52</v>
      </c>
      <c r="D14" s="9">
        <v>0.4</v>
      </c>
      <c r="E14" s="11">
        <f>D14*$B$2</f>
        <v>0.4</v>
      </c>
      <c r="F14" t="s">
        <v>34</v>
      </c>
      <c r="G14" s="4">
        <f>E14*1.3</f>
        <v>0.52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34</v>
      </c>
      <c r="G15" s="4">
        <f>E15*6.5</f>
        <v>2.6</v>
      </c>
    </row>
    <row r="16">
      <c r="A16" t="s">
        <v>58</v>
      </c>
      <c r="B16" t="s">
        <v>59</v>
      </c>
      <c r="C16" t="s">
        <v>60</v>
      </c>
      <c r="D16" s="9">
        <v>0.25</v>
      </c>
      <c r="E16" s="11">
        <f>D16*$B$2</f>
        <v>0.25</v>
      </c>
      <c r="F16" t="s">
        <v>34</v>
      </c>
      <c r="G16" s="4">
        <f>E16*3.2</f>
        <v>0.8</v>
      </c>
    </row>
    <row r="17">
      <c r="A17" t="s">
        <v>61</v>
      </c>
      <c r="B17" t="s">
        <v>62</v>
      </c>
      <c r="C17" t="s">
        <v>63</v>
      </c>
      <c r="D17" s="9">
        <v>0.75</v>
      </c>
      <c r="E17" s="11">
        <f>D17*$B$2</f>
        <v>0.75</v>
      </c>
      <c r="F17" t="s">
        <v>34</v>
      </c>
      <c r="G17" s="4">
        <f>E17*2.92</f>
        <v>2.19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3</v>
      </c>
      <c r="E3" t="s">
        <v>46</v>
      </c>
      <c r="F3" t="s">
        <v>45</v>
      </c>
    </row>
    <row r="4">
      <c r="A4">
        <v>1</v>
      </c>
      <c r="B4" t="s">
        <v>73</v>
      </c>
      <c r="C4" t="s">
        <v>72</v>
      </c>
      <c r="D4" s="11">
        <v>0.09</v>
      </c>
      <c r="E4" t="s">
        <v>34</v>
      </c>
      <c r="F4" t="s">
        <v>42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46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0.4</v>
      </c>
      <c r="E6" t="s">
        <v>34</v>
      </c>
      <c r="F6" t="s">
        <v>57</v>
      </c>
    </row>
    <row r="7">
      <c r="A7">
        <v>1</v>
      </c>
      <c r="B7" t="s">
        <v>76</v>
      </c>
      <c r="C7" t="s">
        <v>72</v>
      </c>
      <c r="D7" s="11">
        <v>3.5</v>
      </c>
      <c r="E7" t="s">
        <v>46</v>
      </c>
      <c r="F7" t="s">
        <v>33</v>
      </c>
    </row>
    <row r="8">
      <c r="A8">
        <v>1</v>
      </c>
      <c r="B8" t="s">
        <v>77</v>
      </c>
      <c r="C8" t="s">
        <v>72</v>
      </c>
      <c r="D8" s="11">
        <v>0.15</v>
      </c>
      <c r="E8" t="s">
        <v>34</v>
      </c>
      <c r="F8" t="s">
        <v>37</v>
      </c>
    </row>
    <row r="9">
      <c r="A9">
        <v>1</v>
      </c>
      <c r="B9" t="s">
        <v>78</v>
      </c>
      <c r="C9" t="s">
        <v>72</v>
      </c>
      <c r="D9" s="11">
        <v>0.4</v>
      </c>
      <c r="E9" t="s">
        <v>34</v>
      </c>
      <c r="F9" t="s">
        <v>37</v>
      </c>
    </row>
    <row r="10">
      <c r="A10">
        <v>1</v>
      </c>
      <c r="B10" t="s">
        <v>79</v>
      </c>
      <c r="C10" t="s">
        <v>72</v>
      </c>
      <c r="D10" s="11">
        <v>0.4</v>
      </c>
      <c r="E10" t="s">
        <v>34</v>
      </c>
      <c r="F10" t="s">
        <v>52</v>
      </c>
    </row>
    <row r="11">
      <c r="A11">
        <v>1</v>
      </c>
      <c r="B11" t="s">
        <v>80</v>
      </c>
      <c r="C11" t="s">
        <v>72</v>
      </c>
      <c r="D11" s="11">
        <v>0.75</v>
      </c>
      <c r="E11" t="s">
        <v>34</v>
      </c>
      <c r="F11" t="s">
        <v>63</v>
      </c>
    </row>
    <row r="12">
      <c r="A12">
        <v>1</v>
      </c>
      <c r="B12" t="s">
        <v>81</v>
      </c>
      <c r="C12" t="s">
        <v>72</v>
      </c>
      <c r="D12" s="11">
        <v>0.3</v>
      </c>
      <c r="E12" t="s">
        <v>34</v>
      </c>
      <c r="F12" t="s">
        <v>52</v>
      </c>
    </row>
    <row r="13">
      <c r="A13">
        <v>1</v>
      </c>
      <c r="B13" t="s">
        <v>82</v>
      </c>
      <c r="C13" t="s">
        <v>72</v>
      </c>
      <c r="D13" s="11">
        <v>0.5</v>
      </c>
      <c r="E13" t="s">
        <v>46</v>
      </c>
      <c r="F13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3">
        <v>90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