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<sst xmlns="http://schemas.openxmlformats.org/spreadsheetml/2006/main" count="114" uniqueCount="114">
  <si>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</si>
  <si>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</si>
  <si>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APPLES STRUDEL (PORTION)</t>
  </si>
  <si>
    <t>Code</t>
  </si>
  <si>
    <t>00000863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</si>
  <si>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</si>
  <si>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</si>
  <si>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</si>
  <si>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</si>
  <si>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</si>
  <si>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</si>
  <si>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</si>
  <si>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</si>
  <si>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</si>
  <si>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</si>
  <si>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</si>
  <si>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</si>
  <si>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</si>
  <si>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</si>
  <si>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</si>
  <si>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</si>
  <si>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</si>
  <si>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</si>
  <si>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</si>
  <si>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</si>
  <si>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</si>
  <si>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</si>
  <si>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</si>
  <si>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</si>
  <si>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</si>
  <si>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</si>
  <si>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</si>
  <si>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</si>
  <si>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</si>
  <si>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</si>
  <si>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</si>
  <si>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</si>
  <si>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00000136</t>
  </si>
  <si>
    <t>CHAPELURE</t>
  </si>
  <si>
    <t>00000002</t>
  </si>
  <si>
    <t>FARINE (FLEUR DE FROMENT)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</si>
  <si>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</si>
  <si>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</si>
  <si>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</si>
  <si>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</si>
  <si>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</si>
  <si>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</si>
  <si>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</si>
  <si>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</si>
  <si>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</si>
  <si>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</si>
  <si>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</si>
  <si>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</si>
  <si>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</si>
  <si>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</si>
  <si>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</si>
  <si>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</si>
  <si>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</si>
  <si>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</si>
  <si>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</si>
  <si>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</si>
  <si>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</si>
  <si>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</si>
  <si>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</si>
  <si>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</si>
  <si>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</si>
  <si>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</si>
  <si>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</si>
  <si>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</si>
  <si>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</si>
  <si>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APPLES STRUDEL (LONGUEUR DE 50 CM.)</t>
  </si>
  <si>
    <t>Gâteaux</t>
  </si>
  <si>
    <t xml:space="preserve">        ↳ PÂTE À STRUDEL</t>
  </si>
  <si>
    <t>Pâtes feuilletées</t>
  </si>
  <si>
    <t xml:space="preserve">            ↳ FARINE (FLEUR DE FROMENT)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</si>
  <si>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</si>
  <si>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</si>
  <si>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</si>
  <si>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</si>
  <si>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</si>
  <si>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</si>
  <si>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</si>
  <si>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    ↳ HUILE D'OLIVE (TURRI)</t>
  </si>
  <si>
    <t xml:space="preserve">            ↳ SEL</t>
  </si>
  <si>
    <t xml:space="preserve">        ↳ FARCE DE POMMES</t>
  </si>
  <si>
    <t>Appareils divers</t>
  </si>
  <si>
    <t xml:space="preserve">            ↳ POMMES EN TRANCHE (75-80 MM)</t>
  </si>
  <si>
    <t>Conversions fruits frais (P→K)</t>
  </si>
  <si>
    <t xml:space="preserve">                ↳ POMMES (PIÈCE,75-80 MM.)</t>
  </si>
  <si>
    <t xml:space="preserve">                    ↳ POMMES GOLDEN BELGE (75-80 MM)</t>
  </si>
  <si>
    <t xml:space="preserve">            ↳ RAISIN DE CORINTHE</t>
  </si>
  <si>
    <t xml:space="preserve">            ↳ SUCRE (S2)</t>
  </si>
  <si>
    <t xml:space="preserve">            ↳ CANELLE</t>
  </si>
  <si>
    <t xml:space="preserve">            ↳ CHAPELURE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</si>
  <si>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</si>
  <si>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</si>
  <si>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</si>
  <si>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DORURE</t>
  </si>
  <si>
    <t>Recette</t>
  </si>
  <si>
    <t>#</t>
  </si>
  <si>
    <t>Verbe</t>
  </si>
  <si>
    <t>Étape</t>
  </si>
  <si>
    <t>Précision technique</t>
  </si>
  <si>
    <t>Durée</t>
  </si>
  <si>
    <t>APPLES STRUDEL (LONGUEUR DE 50 CM.)</t>
  </si>
  <si>
    <t>PÂTE À STRUDEL</t>
  </si>
  <si>
    <t>FARCE DE POMMES</t>
  </si>
  <si>
    <t>DORURE</t>
  </si>
  <si>
    <t>Fiche technique — APPLES STRUDEL (PORTION)</t>
  </si>
  <si>
    <t>APPLES STRUDEL (PORTION)  00000863</t>
  </si>
  <si>
    <t>↳ APPLES STRUDEL (LONGUEUR DE 50 CM.)  00000386</t>
  </si>
  <si>
    <t>↳ PÂTE À STRUDEL  00000384</t>
  </si>
  <si>
    <t>↳ FARCE DE POMMES  00000385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</si>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</sst>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6.9224946901986</v>
      </c>
    </row>
    <row r="12">
      <c r="A12" t="s" s="4">
        <v>18</v>
      </c>
      <c r="B12" s="5">
        <v>0.69224946901986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6.9224946901986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0.002994</v>
      </c>
      <c r="E7" s="12">
        <f>D7*$B$2</f>
        <v>0.002994</v>
      </c>
      <c r="F7" t="s">
        <v>36</v>
      </c>
      <c r="G7" s="5">
        <f>E7*3.6684292956</f>
        <v>0.010983</v>
      </c>
    </row>
    <row r="8">
      <c r="A8" t="s" s="3">
        <v>37</v>
      </c>
      <c r="B8" t="s">
        <v>38</v>
      </c>
      <c r="C8" t="s">
        <v>35</v>
      </c>
      <c r="D8" s="10">
        <v>0.049895</v>
      </c>
      <c r="E8" s="12">
        <f>D8*$B$2</f>
        <v>0.049895</v>
      </c>
      <c r="F8" t="s">
        <v>36</v>
      </c>
      <c r="G8" s="5">
        <f>E8*0.991579165</f>
        <v>0.049475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E9*0.022064</f>
        <v>0.005516</v>
      </c>
    </row>
    <row r="10">
      <c r="A10" t="s" s="3">
        <v>41</v>
      </c>
      <c r="B10" t="s">
        <v>42</v>
      </c>
      <c r="C10" t="s">
        <v>35</v>
      </c>
      <c r="D10" s="10">
        <v>0.02</v>
      </c>
      <c r="E10" s="12">
        <f>D10*$B$2</f>
        <v>0.02</v>
      </c>
      <c r="F10" t="s">
        <v>43</v>
      </c>
      <c r="G10" s="5">
        <f>E10*3.8423</f>
        <v>0.076846</v>
      </c>
    </row>
    <row r="11">
      <c r="A11" t="s" s="3">
        <v>44</v>
      </c>
      <c r="B11" t="s">
        <v>45</v>
      </c>
      <c r="C11" t="s">
        <v>46</v>
      </c>
      <c r="D11" s="10">
        <v>0.1</v>
      </c>
      <c r="E11" s="12">
        <f>D11*$B$2</f>
        <v>0.1</v>
      </c>
      <c r="F11" t="s">
        <v>36</v>
      </c>
      <c r="G11" s="5">
        <f>E11*3.9514</f>
        <v>0.39514</v>
      </c>
    </row>
    <row r="12">
      <c r="A12" t="s" s="3">
        <v>47</v>
      </c>
      <c r="B12" t="s">
        <v>48</v>
      </c>
      <c r="C12" t="s">
        <v>46</v>
      </c>
      <c r="D12" s="10">
        <v>8.981092</v>
      </c>
      <c r="E12" s="12">
        <f>D12*$B$2</f>
        <v>8.981092</v>
      </c>
      <c r="F12" t="s">
        <v>36</v>
      </c>
      <c r="G12" s="5">
        <f>E12*0.5949000289</f>
        <v>5.342852</v>
      </c>
    </row>
    <row r="13">
      <c r="A13" t="s" s="3">
        <v>49</v>
      </c>
      <c r="B13" t="s">
        <v>50</v>
      </c>
      <c r="C13" t="s">
        <v>51</v>
      </c>
      <c r="D13" s="10">
        <v>2.363636</v>
      </c>
      <c r="E13" s="12">
        <f>D13*$B$2</f>
        <v>2.363636</v>
      </c>
      <c r="F13" t="s">
        <v>26</v>
      </c>
      <c r="G13" s="5">
        <f>E13*0.2700000415</f>
        <v>0.638182</v>
      </c>
    </row>
    <row r="14">
      <c r="A14" t="s" s="3">
        <v>52</v>
      </c>
      <c r="B14" t="s">
        <v>53</v>
      </c>
      <c r="C14" t="s">
        <v>54</v>
      </c>
      <c r="D14" s="10">
        <v>0.005</v>
      </c>
      <c r="E14" s="12">
        <f>D14*$B$2</f>
        <v>0.005</v>
      </c>
      <c r="F14" t="s">
        <v>36</v>
      </c>
      <c r="G14" s="5">
        <f>E14*0.186416</f>
        <v>0.000932</v>
      </c>
    </row>
    <row r="15">
      <c r="A15" t="s" s="3">
        <v>55</v>
      </c>
      <c r="B15" t="s">
        <v>56</v>
      </c>
      <c r="C15" t="s">
        <v>51</v>
      </c>
      <c r="D15" s="10">
        <v>0.1</v>
      </c>
      <c r="E15" s="12">
        <f>D15*$B$2</f>
        <v>0.1</v>
      </c>
      <c r="F15" t="s">
        <v>43</v>
      </c>
      <c r="G15" s="5">
        <f>E15*0.5999</f>
        <v>0.05999</v>
      </c>
    </row>
    <row r="16">
      <c r="A16" t="s" s="3">
        <v>57</v>
      </c>
      <c r="B16" t="s">
        <v>58</v>
      </c>
      <c r="C16" t="s">
        <v>59</v>
      </c>
      <c r="D16" s="10">
        <v>0.09979</v>
      </c>
      <c r="E16" s="12">
        <f>D16*$B$2</f>
        <v>0.09979</v>
      </c>
      <c r="F16" t="s">
        <v>36</v>
      </c>
      <c r="G16" s="5">
        <f>E16*2.0079983091</f>
        <v>0.200378</v>
      </c>
    </row>
    <row r="17">
      <c r="A17" t="s" s="3">
        <v>60</v>
      </c>
      <c r="B17" t="s">
        <v>61</v>
      </c>
      <c r="C17" t="s">
        <v>62</v>
      </c>
      <c r="D17" s="10">
        <v>0.149685</v>
      </c>
      <c r="E17" s="12">
        <f>D17*$B$2</f>
        <v>0.149685</v>
      </c>
      <c r="F17" t="s">
        <v>36</v>
      </c>
      <c r="G17" s="5">
        <f>E17*0.9499992</f>
        <v>0.142201</v>
      </c>
    </row>
    <row r="18">
      <c r="A18"/>
      <c r="B18"/>
      <c r="C18"/>
      <c r="D18"/>
      <c r="E18"/>
      <c r="F18" t="s" s="4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10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1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0.53</v>
      </c>
      <c r="E4" t="s">
        <v>36</v>
      </c>
      <c r="F4" t="s">
        <v>73</v>
      </c>
    </row>
    <row r="5">
      <c r="A5">
        <v>3</v>
      </c>
      <c r="B5" t="s">
        <v>74</v>
      </c>
      <c r="C5" t="s">
        <v>75</v>
      </c>
      <c r="D5" s="12">
        <v>0.25</v>
      </c>
      <c r="E5" t="s">
        <v>36</v>
      </c>
      <c r="F5" t="s">
        <v>35</v>
      </c>
    </row>
    <row r="6">
      <c r="A6">
        <v>3</v>
      </c>
      <c r="B6" t="s">
        <v>76</v>
      </c>
      <c r="C6" t="s">
        <v>75</v>
      </c>
      <c r="D6" s="12">
        <v>0.1</v>
      </c>
      <c r="E6" t="s">
        <v>36</v>
      </c>
      <c r="F6" t="s">
        <v>46</v>
      </c>
    </row>
    <row r="7">
      <c r="A7">
        <v>3</v>
      </c>
      <c r="B7" t="s">
        <v>77</v>
      </c>
      <c r="C7" t="s">
        <v>68</v>
      </c>
      <c r="D7" s="12">
        <v>1</v>
      </c>
      <c r="E7" t="s">
        <v>26</v>
      </c>
      <c r="F7" t="s">
        <v>78</v>
      </c>
    </row>
    <row r="8">
      <c r="A8">
        <v>4</v>
      </c>
      <c r="B8" t="s">
        <v>79</v>
      </c>
      <c r="C8" t="s">
        <v>68</v>
      </c>
      <c r="D8" s="12">
        <v>0.055</v>
      </c>
      <c r="E8" t="s">
        <v>43</v>
      </c>
      <c r="F8" t="s">
        <v>78</v>
      </c>
    </row>
    <row r="9">
      <c r="A9">
        <v>5</v>
      </c>
      <c r="B9" t="s">
        <v>80</v>
      </c>
      <c r="C9" t="s">
        <v>75</v>
      </c>
      <c r="D9" s="12">
        <v>1</v>
      </c>
      <c r="E9" t="s">
        <v>26</v>
      </c>
      <c r="F9" t="s">
        <v>51</v>
      </c>
    </row>
    <row r="10">
      <c r="A10">
        <v>3</v>
      </c>
      <c r="B10" t="s">
        <v>81</v>
      </c>
      <c r="C10" t="s">
        <v>75</v>
      </c>
      <c r="D10" s="12">
        <v>0.1</v>
      </c>
      <c r="E10" t="s">
        <v>43</v>
      </c>
      <c r="F10" t="s">
        <v>51</v>
      </c>
    </row>
    <row r="11">
      <c r="A11">
        <v>3</v>
      </c>
      <c r="B11" t="s">
        <v>82</v>
      </c>
      <c r="C11" t="s">
        <v>75</v>
      </c>
      <c r="D11" s="12">
        <v>0.02</v>
      </c>
      <c r="E11" t="s">
        <v>43</v>
      </c>
      <c r="F11" t="s">
        <v>35</v>
      </c>
    </row>
    <row r="12">
      <c r="A12">
        <v>3</v>
      </c>
      <c r="B12" t="s">
        <v>83</v>
      </c>
      <c r="C12" t="s">
        <v>75</v>
      </c>
      <c r="D12" s="12">
        <v>0.005</v>
      </c>
      <c r="E12" t="s">
        <v>36</v>
      </c>
      <c r="F12" t="s">
        <v>54</v>
      </c>
    </row>
    <row r="13">
      <c r="A13">
        <v>2</v>
      </c>
      <c r="B13" t="s">
        <v>84</v>
      </c>
      <c r="C13" t="s">
        <v>68</v>
      </c>
      <c r="D13" s="12">
        <v>1.425</v>
      </c>
      <c r="E13" t="s">
        <v>36</v>
      </c>
      <c r="F13" t="s">
        <v>85</v>
      </c>
    </row>
    <row r="14">
      <c r="A14">
        <v>3</v>
      </c>
      <c r="B14" t="s">
        <v>86</v>
      </c>
      <c r="C14" t="s">
        <v>68</v>
      </c>
      <c r="D14" s="12">
        <v>1.123</v>
      </c>
      <c r="E14" t="s">
        <v>36</v>
      </c>
      <c r="F14" t="s">
        <v>87</v>
      </c>
    </row>
    <row r="15">
      <c r="A15">
        <v>4</v>
      </c>
      <c r="B15" t="s">
        <v>88</v>
      </c>
      <c r="C15" t="s">
        <v>68</v>
      </c>
      <c r="D15" s="12">
        <v>8.981</v>
      </c>
      <c r="E15" t="s">
        <v>26</v>
      </c>
      <c r="F15" t="s">
        <v>87</v>
      </c>
    </row>
    <row r="16">
      <c r="A16">
        <v>5</v>
      </c>
      <c r="B16" t="s">
        <v>89</v>
      </c>
      <c r="C16" t="s">
        <v>75</v>
      </c>
      <c r="D16" s="12">
        <v>8.981</v>
      </c>
      <c r="E16" t="s">
        <v>36</v>
      </c>
      <c r="F16" t="s">
        <v>46</v>
      </c>
    </row>
    <row r="17">
      <c r="A17">
        <v>3</v>
      </c>
      <c r="B17" t="s">
        <v>90</v>
      </c>
      <c r="C17" t="s">
        <v>75</v>
      </c>
      <c r="D17" s="12">
        <v>0.1</v>
      </c>
      <c r="E17" t="s">
        <v>36</v>
      </c>
      <c r="F17" t="s">
        <v>59</v>
      </c>
    </row>
    <row r="18">
      <c r="A18">
        <v>3</v>
      </c>
      <c r="B18" t="s">
        <v>91</v>
      </c>
      <c r="C18" t="s">
        <v>75</v>
      </c>
      <c r="D18" s="12">
        <v>0.15</v>
      </c>
      <c r="E18" t="s">
        <v>36</v>
      </c>
      <c r="F18" t="s">
        <v>62</v>
      </c>
    </row>
    <row r="19">
      <c r="A19">
        <v>3</v>
      </c>
      <c r="B19" t="s">
        <v>92</v>
      </c>
      <c r="C19" t="s">
        <v>75</v>
      </c>
      <c r="D19" s="12">
        <v>0.003</v>
      </c>
      <c r="E19" t="s">
        <v>36</v>
      </c>
      <c r="F19" t="s">
        <v>35</v>
      </c>
    </row>
    <row r="20">
      <c r="A20">
        <v>3</v>
      </c>
      <c r="B20" t="s">
        <v>93</v>
      </c>
      <c r="C20" t="s">
        <v>75</v>
      </c>
      <c r="D20" s="12">
        <v>0.05</v>
      </c>
      <c r="E20" t="s">
        <v>36</v>
      </c>
      <c r="F20" t="s">
        <v>35</v>
      </c>
    </row>
    <row r="21">
      <c r="A21">
        <v>2</v>
      </c>
      <c r="B21" t="s">
        <v>94</v>
      </c>
      <c r="C21" t="s">
        <v>68</v>
      </c>
      <c r="D21" s="12">
        <v>1</v>
      </c>
      <c r="E21" t="s">
        <v>26</v>
      </c>
      <c r="F21" t="s">
        <v>78</v>
      </c>
    </row>
    <row r="22">
      <c r="A22">
        <v>3</v>
      </c>
      <c r="B22" t="s">
        <v>95</v>
      </c>
      <c r="C22" t="s">
        <v>68</v>
      </c>
      <c r="D22" s="12">
        <v>0.055</v>
      </c>
      <c r="E22" t="s">
        <v>43</v>
      </c>
      <c r="F22" t="s">
        <v>78</v>
      </c>
    </row>
    <row r="23">
      <c r="A23">
        <v>4</v>
      </c>
      <c r="B23" t="s">
        <v>96</v>
      </c>
      <c r="C23" t="s">
        <v>75</v>
      </c>
      <c r="D23" s="12">
        <v>1</v>
      </c>
      <c r="E23" t="s">
        <v>26</v>
      </c>
      <c r="F23" t="s">
        <v>51</v>
      </c>
    </row>
    <row r="24">
      <c r="A24">
        <v>2</v>
      </c>
      <c r="B24" t="s">
        <v>97</v>
      </c>
      <c r="C24" t="s">
        <v>68</v>
      </c>
      <c r="D24" s="12">
        <v>0.02</v>
      </c>
      <c r="E24" t="s">
        <v>43</v>
      </c>
      <c r="F24" t="s">
        <v>85</v>
      </c>
    </row>
    <row r="25">
      <c r="A25">
        <v>3</v>
      </c>
      <c r="B25" t="s">
        <v>77</v>
      </c>
      <c r="C25" t="s">
        <v>68</v>
      </c>
      <c r="D25" s="12">
        <v>0.364</v>
      </c>
      <c r="E25" t="s">
        <v>26</v>
      </c>
      <c r="F25" t="s">
        <v>78</v>
      </c>
    </row>
    <row r="26">
      <c r="A26">
        <v>4</v>
      </c>
      <c r="B26" t="s">
        <v>79</v>
      </c>
      <c r="C26" t="s">
        <v>68</v>
      </c>
      <c r="D26" s="12">
        <v>0.02</v>
      </c>
      <c r="E26" t="s">
        <v>43</v>
      </c>
      <c r="F26" t="s">
        <v>78</v>
      </c>
    </row>
    <row r="27">
      <c r="A27">
        <v>5</v>
      </c>
      <c r="B27" t="s">
        <v>80</v>
      </c>
      <c r="C27" t="s">
        <v>75</v>
      </c>
      <c r="D27" s="12">
        <v>0.364</v>
      </c>
      <c r="E27" t="s">
        <v>26</v>
      </c>
      <c r="F27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"00000863 · PAT.INDIVIDUELS · référence : "&amp;Besoins!B3&amp;" "&amp;Besoins!C3&amp;" · multiplicateur réglable sur la feuille ""Besoins"""</f>
        <v>00000863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2026-09-15T13:57:09Z</dcterms:created>
  <dc:title>APPLES STRUDEL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2026-09-15T13:57:09Z</dcterms:modified>
  <cp:revision>1</cp:revision>
</cp:coreProperties>
</file>