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<sst xmlns="http://schemas.openxmlformats.org/spreadsheetml/2006/main" count="88" uniqueCount="88">
  <si>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</si>
  <si>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</si>
  <si>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SAUCE HARISSA</t>
  </si>
  <si>
    <t>Code</t>
  </si>
  <si>
    <t>GRO_CDC_201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</si>
  <si>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</si>
  <si>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</si>
  <si>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</si>
  <si>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</si>
  <si>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</si>
  <si>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</si>
  <si>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</si>
  <si>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</si>
  <si>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</si>
  <si>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</si>
  <si>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</si>
  <si>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</si>
  <si>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</si>
  <si>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</si>
  <si>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</si>
  <si>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</si>
  <si>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</si>
  <si>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</si>
  <si>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</si>
  <si>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</si>
  <si>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</si>
  <si>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</si>
  <si>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</si>
  <si>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</si>
  <si>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</si>
  <si>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</si>
  <si>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</si>
  <si>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</si>
  <si>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</si>
  <si>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</si>
  <si>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EPI-CORIANDRE</t>
  </si>
  <si>
    <t>Coriandre moulue</t>
  </si>
  <si>
    <t>Épices en poudre et graines</t>
  </si>
  <si>
    <t>kg</t>
  </si>
  <si>
    <t>EPI-CUMIN-GRAINE</t>
  </si>
  <si>
    <t>Cumin en graines</t>
  </si>
  <si>
    <t>HUI-OLIVE-VP</t>
  </si>
  <si>
    <t>Huile d'olive vierge pure</t>
  </si>
  <si>
    <t>Huiles végétales</t>
  </si>
  <si>
    <t>RNM27820123</t>
  </si>
  <si>
    <t>OIGNON jaune France cat.I 60-80mm</t>
  </si>
  <si>
    <t>Légumes</t>
  </si>
  <si>
    <t>RNM9360123</t>
  </si>
  <si>
    <t>TOMATE ronde Maroc cat.I 67-82mm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</si>
  <si>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</si>
  <si>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</si>
  <si>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</si>
  <si>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</si>
  <si>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</si>
  <si>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</si>
  <si>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</si>
  <si>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</si>
  <si>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</si>
  <si>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</si>
  <si>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</si>
  <si>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</si>
  <si>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</si>
  <si>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Ail haché IQF</t>
  </si>
  <si>
    <t>matiere</t>
  </si>
  <si>
    <t xml:space="preserve">    ↳ OIGNON jaune France cat.I 60-80mm</t>
  </si>
  <si>
    <t xml:space="preserve">    ↳ Coriandre moulue</t>
  </si>
  <si>
    <t xml:space="preserve">    ↳ Cumin en graines</t>
  </si>
  <si>
    <t xml:space="preserve">    ↳ TOMATE ronde Maroc cat.I 67-82mm</t>
  </si>
  <si>
    <t xml:space="preserve">    ↳ Sel fin de cuisine</t>
  </si>
  <si>
    <t xml:space="preserve">    ↳ Huile d'olive vierge pure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</si>
  <si>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</si>
  <si>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</si>
  <si>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</si>
  <si>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</si>
  <si>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</si>
  <si>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</si>
  <si>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</si>
  <si>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</si>
  <si>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</si>
  <si>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10 min (cuisson)</t>
  </si>
  <si>
    <t>MIXER</t>
  </si>
  <si>
    <t>RÉSERVER</t>
  </si>
  <si>
    <t>Fiche technique — SAUCE HARISSA</t>
  </si>
  <si>
    <t>SAUCE HARISSA  GRO_CDC_201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</si>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</sst>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5.1587071428571</v>
      </c>
    </row>
    <row r="12">
      <c r="A12" t="s" s="3">
        <v>16</v>
      </c>
      <c r="B12" s="4">
        <v>0.051587071428571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5.1587071428571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E7*3.6741428571</f>
        <v>0.183707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E8*7.2</f>
        <v>0.144</v>
      </c>
    </row>
    <row r="9">
      <c r="A9" t="s">
        <v>39</v>
      </c>
      <c r="B9" t="s">
        <v>40</v>
      </c>
      <c r="C9" t="s">
        <v>37</v>
      </c>
      <c r="D9" s="9">
        <v>0.02</v>
      </c>
      <c r="E9" s="11">
        <f>D9*$B$2</f>
        <v>0.02</v>
      </c>
      <c r="F9" t="s">
        <v>38</v>
      </c>
      <c r="G9" s="4">
        <f>E9*7.8</f>
        <v>0.156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34</v>
      </c>
      <c r="G10" s="4">
        <f>E10*5.8</f>
        <v>0.58</v>
      </c>
    </row>
    <row r="11">
      <c r="A11" t="s">
        <v>44</v>
      </c>
      <c r="B11" t="s">
        <v>45</v>
      </c>
      <c r="C11" t="s">
        <v>46</v>
      </c>
      <c r="D11" s="9">
        <v>0.075</v>
      </c>
      <c r="E11" s="11">
        <f>D11*$B$2</f>
        <v>0.075</v>
      </c>
      <c r="F11" t="s">
        <v>38</v>
      </c>
      <c r="G11" s="4">
        <f>E11*0.4</f>
        <v>0.03</v>
      </c>
    </row>
    <row r="12">
      <c r="A12" t="s">
        <v>47</v>
      </c>
      <c r="B12" t="s">
        <v>48</v>
      </c>
      <c r="C12" t="s">
        <v>46</v>
      </c>
      <c r="D12" s="9">
        <v>1.2</v>
      </c>
      <c r="E12" s="11">
        <f>D12*$B$2</f>
        <v>1.2</v>
      </c>
      <c r="F12" t="s">
        <v>38</v>
      </c>
      <c r="G12" s="4">
        <f>E12*2.8</f>
        <v>3.36</v>
      </c>
    </row>
    <row r="13">
      <c r="A13" t="s">
        <v>49</v>
      </c>
      <c r="B13" t="s">
        <v>50</v>
      </c>
      <c r="C13" t="s">
        <v>51</v>
      </c>
      <c r="D13" s="9">
        <v>0.03</v>
      </c>
      <c r="E13" s="11">
        <f>D13*$B$2</f>
        <v>0.03</v>
      </c>
      <c r="F13" t="s">
        <v>38</v>
      </c>
      <c r="G13" s="4">
        <f>E13*0.35</f>
        <v>0.0105</v>
      </c>
    </row>
    <row r="14">
      <c r="A14" t="s">
        <v>52</v>
      </c>
      <c r="B14" t="s">
        <v>53</v>
      </c>
      <c r="C14" t="s">
        <v>54</v>
      </c>
      <c r="D14" s="9">
        <v>0.075</v>
      </c>
      <c r="E14" s="11">
        <f>D14*$B$2</f>
        <v>0.075</v>
      </c>
      <c r="F14" t="s">
        <v>38</v>
      </c>
      <c r="G14" s="4">
        <f>E14*9.26</f>
        <v>0.6945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0.075</v>
      </c>
      <c r="E3" t="s">
        <v>38</v>
      </c>
      <c r="F3" t="s">
        <v>54</v>
      </c>
    </row>
    <row r="4">
      <c r="A4">
        <v>1</v>
      </c>
      <c r="B4" t="s">
        <v>64</v>
      </c>
      <c r="C4" t="s">
        <v>63</v>
      </c>
      <c r="D4" s="11">
        <v>0.075</v>
      </c>
      <c r="E4" t="s">
        <v>38</v>
      </c>
      <c r="F4" t="s">
        <v>46</v>
      </c>
    </row>
    <row r="5">
      <c r="A5">
        <v>1</v>
      </c>
      <c r="B5" t="s">
        <v>65</v>
      </c>
      <c r="C5" t="s">
        <v>63</v>
      </c>
      <c r="D5" s="11">
        <v>0.02</v>
      </c>
      <c r="E5" t="s">
        <v>38</v>
      </c>
      <c r="F5" t="s">
        <v>37</v>
      </c>
    </row>
    <row r="6">
      <c r="A6">
        <v>1</v>
      </c>
      <c r="B6" t="s">
        <v>66</v>
      </c>
      <c r="C6" t="s">
        <v>63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67</v>
      </c>
      <c r="C7" t="s">
        <v>63</v>
      </c>
      <c r="D7" s="11">
        <v>1.2</v>
      </c>
      <c r="E7" t="s">
        <v>38</v>
      </c>
      <c r="F7" t="s">
        <v>46</v>
      </c>
    </row>
    <row r="8">
      <c r="A8">
        <v>1</v>
      </c>
      <c r="B8" t="s">
        <v>68</v>
      </c>
      <c r="C8" t="s">
        <v>63</v>
      </c>
      <c r="D8" s="11">
        <v>0.03</v>
      </c>
      <c r="E8" t="s">
        <v>38</v>
      </c>
      <c r="F8" t="s">
        <v>51</v>
      </c>
    </row>
    <row r="9">
      <c r="A9">
        <v>1</v>
      </c>
      <c r="B9" t="s">
        <v>69</v>
      </c>
      <c r="C9" t="s">
        <v>63</v>
      </c>
      <c r="D9" s="11">
        <v>0.1</v>
      </c>
      <c r="E9" t="s">
        <v>34</v>
      </c>
      <c r="F9" t="s">
        <v>43</v>
      </c>
    </row>
    <row r="10">
      <c r="A10">
        <v>1</v>
      </c>
      <c r="B10" t="s">
        <v>70</v>
      </c>
      <c r="C10" t="s">
        <v>63</v>
      </c>
      <c r="D10" s="11">
        <v>0.05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"GRO_CDC_201 · GRO.SAUCES · référence : "&amp;Besoins!B3&amp;" "&amp;Besoins!C3&amp;" · multiplicateur réglable sur la feuille ""Besoins"""</f>
        <v>GRO_CDC_201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85</v>
      </c>
      <c r="B6" t="str" s="14">
        <f>"[ÉPLUCHER] "&amp;Procedure!D3</f>
        <v>[ÉPLUCHER] Préparations préliminaires - Éplucher,laver et désinfecter les piments,les tomates,l’ail et l’oignon suivant la procédure. - Couper en deux et épépiner les tomates. - Mettre des gants pour manipuler les piments. - Fendre les piments dans la longueur et épépiner les piments. - Déposer les piments sur une grille de cuisson.Passer au four à chaleur sèche à +120°C pour ramollir la pulpe pendant 10 minutes. - Couper en deux et dégermer l’ail.</v>
      </c>
      <c r="C6"/>
      <c r="D6"/>
    </row>
    <row r="7">
      <c r="A7" t="s" s="17">
        <v>86</v>
      </c>
      <c r="B7" t="str" s="14">
        <f>"[MIXER] "&amp;Procedure!D4</f>
        <v>[MIXER] Confectionner la sauce - Au mixeur,broyer le sel,les piments,les épices,l’ail et l’oignon. - Ajouter la pulpe de tomates et le jus de citron. - Obtenir une pâte homogène. - Rectifier l’onctuosité de la pâte en ajoutant l’huile d’olive. - On peut lier la sauce avec 50 g de fécule.</v>
      </c>
      <c r="C7"/>
      <c r="D7"/>
    </row>
    <row r="8">
      <c r="A8" t="s" s="17">
        <v>87</v>
      </c>
      <c r="B8" t="str" s="14">
        <f>"[RÉSERVER] "&amp;Procedure!D5</f>
        <v>[RÉSERVER] Conserver la sauce harissa - Réserver la sauce dans un récipient,égaliser la surface avec une corne,tamponner la surface avec de l’huile et filmer. - Indiquer la traçabilité des produits et la date de fabrication de la sauce. - Stocker au froid à + 3 °C en attente de consommation.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2026-08-01T00:42:11Z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2026-08-01T00:42:11Z</dcterms:modified>
  <cp:revision>1</cp:revision>
</cp:coreProperties>
</file>