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<sst xmlns="http://schemas.openxmlformats.org/spreadsheetml/2006/main" count="91" uniqueCount="91">
  <si>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</si>
  <si>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</si>
  <si>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SAUCE HARISSA</t>
  </si>
  <si>
    <t>Code</t>
  </si>
  <si>
    <t>GRO_CDC_201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</si>
  <si>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</si>
  <si>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</si>
  <si>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</si>
  <si>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</si>
  <si>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</si>
  <si>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</si>
  <si>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</si>
  <si>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</si>
  <si>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</si>
  <si>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</si>
  <si>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</si>
  <si>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</si>
  <si>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</si>
  <si>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</si>
  <si>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</si>
  <si>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</si>
  <si>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</si>
  <si>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</si>
  <si>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</si>
  <si>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</si>
  <si>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</si>
  <si>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</si>
  <si>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</si>
  <si>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</si>
  <si>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</si>
  <si>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</si>
  <si>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</si>
  <si>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</si>
  <si>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</si>
  <si>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</si>
  <si>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</si>
  <si>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</si>
  <si>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</si>
  <si>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</si>
  <si>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EPI-CUMIN-POW</t>
  </si>
  <si>
    <t>Cumin moulu</t>
  </si>
  <si>
    <t>PIMENT-RGE-LG</t>
  </si>
  <si>
    <t>Piment rouge long frais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</si>
  <si>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</si>
  <si>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</si>
  <si>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</si>
  <si>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</si>
  <si>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</si>
  <si>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</si>
  <si>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</si>
  <si>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</si>
  <si>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</si>
  <si>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</si>
  <si>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</si>
  <si>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</si>
  <si>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</si>
  <si>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</si>
  <si>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</si>
  <si>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</si>
  <si>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</si>
  <si>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</si>
  <si>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</si>
  <si>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</si>
  <si>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</si>
  <si>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Piment rouge long frais</t>
  </si>
  <si>
    <t>matiere</t>
  </si>
  <si>
    <t xml:space="preserve">    ↳ Ail haché IQF</t>
  </si>
  <si>
    <t xml:space="preserve">    ↳ OIGNON jaune France cat.I 60-80mm</t>
  </si>
  <si>
    <t xml:space="preserve">    ↳ Coriandre moulue</t>
  </si>
  <si>
    <t xml:space="preserve">    ↳ Cumin moulu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</si>
  <si>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</si>
  <si>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</si>
  <si>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</si>
  <si>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</si>
  <si>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</si>
  <si>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</si>
  <si>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</si>
  <si>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</si>
  <si>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</si>
  <si>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</si>
  <si>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</si>
  <si>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</si>
  <si>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10 min (cuisson)</t>
  </si>
  <si>
    <t>MIXER</t>
  </si>
  <si>
    <t>RÉSERVER</t>
  </si>
  <si>
    <t>Fiche technique — SAUCE HARISSA</t>
  </si>
  <si>
    <t>SAUCE HARISSA  GRO_CDC_201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</si>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</sst>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9.0727071428571</v>
      </c>
    </row>
    <row r="12">
      <c r="A12" t="s" s="3">
        <v>16</v>
      </c>
      <c r="B12" s="4">
        <v>0.090727071428571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9.0727071428571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E8*7.2</f>
        <v>0.144</v>
      </c>
    </row>
    <row r="9">
      <c r="A9" t="s">
        <v>39</v>
      </c>
      <c r="B9" t="s">
        <v>40</v>
      </c>
      <c r="C9" t="s">
        <v>37</v>
      </c>
      <c r="D9" s="9">
        <v>0.02</v>
      </c>
      <c r="E9" s="11">
        <f>D9*$B$2</f>
        <v>0.02</v>
      </c>
      <c r="F9" t="s">
        <v>38</v>
      </c>
      <c r="G9" s="4">
        <f>E9*8.5</f>
        <v>0.17</v>
      </c>
    </row>
    <row r="10">
      <c r="A10" t="s">
        <v>41</v>
      </c>
      <c r="B10" t="s">
        <v>42</v>
      </c>
      <c r="C10" t="s">
        <v>37</v>
      </c>
      <c r="D10" s="9">
        <v>0.6</v>
      </c>
      <c r="E10" s="11">
        <f>D10*$B$2</f>
        <v>0.6</v>
      </c>
      <c r="F10" t="s">
        <v>38</v>
      </c>
      <c r="G10" s="4">
        <f>E10*6.5</f>
        <v>3.9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34</v>
      </c>
      <c r="G11" s="4">
        <f>E11*5.8</f>
        <v>0.58</v>
      </c>
    </row>
    <row r="12">
      <c r="A12" t="s">
        <v>46</v>
      </c>
      <c r="B12" t="s">
        <v>47</v>
      </c>
      <c r="C12" t="s">
        <v>48</v>
      </c>
      <c r="D12" s="9">
        <v>0.075</v>
      </c>
      <c r="E12" s="11">
        <f>D12*$B$2</f>
        <v>0.075</v>
      </c>
      <c r="F12" t="s">
        <v>38</v>
      </c>
      <c r="G12" s="4">
        <f>E12*0.4</f>
        <v>0.03</v>
      </c>
    </row>
    <row r="13">
      <c r="A13" t="s">
        <v>49</v>
      </c>
      <c r="B13" t="s">
        <v>50</v>
      </c>
      <c r="C13" t="s">
        <v>48</v>
      </c>
      <c r="D13" s="9">
        <v>1.2</v>
      </c>
      <c r="E13" s="11">
        <f>D13*$B$2</f>
        <v>1.2</v>
      </c>
      <c r="F13" t="s">
        <v>38</v>
      </c>
      <c r="G13" s="4">
        <f>E13*2.8</f>
        <v>3.36</v>
      </c>
    </row>
    <row r="14">
      <c r="A14" t="s">
        <v>51</v>
      </c>
      <c r="B14" t="s">
        <v>52</v>
      </c>
      <c r="C14" t="s">
        <v>53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 t="s">
        <v>54</v>
      </c>
      <c r="B15" t="s">
        <v>55</v>
      </c>
      <c r="C15" t="s">
        <v>56</v>
      </c>
      <c r="D15" s="9">
        <v>0.075</v>
      </c>
      <c r="E15" s="11">
        <f>D15*$B$2</f>
        <v>0.075</v>
      </c>
      <c r="F15" t="s">
        <v>38</v>
      </c>
      <c r="G15" s="4">
        <f>E15*9.26</f>
        <v>0.6945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0.6</v>
      </c>
      <c r="E3" t="s">
        <v>38</v>
      </c>
      <c r="F3" t="s">
        <v>37</v>
      </c>
    </row>
    <row r="4">
      <c r="A4">
        <v>1</v>
      </c>
      <c r="B4" t="s">
        <v>66</v>
      </c>
      <c r="C4" t="s">
        <v>65</v>
      </c>
      <c r="D4" s="11">
        <v>0.075</v>
      </c>
      <c r="E4" t="s">
        <v>38</v>
      </c>
      <c r="F4" t="s">
        <v>56</v>
      </c>
    </row>
    <row r="5">
      <c r="A5">
        <v>1</v>
      </c>
      <c r="B5" t="s">
        <v>67</v>
      </c>
      <c r="C5" t="s">
        <v>65</v>
      </c>
      <c r="D5" s="11">
        <v>0.075</v>
      </c>
      <c r="E5" t="s">
        <v>38</v>
      </c>
      <c r="F5" t="s">
        <v>48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69</v>
      </c>
      <c r="C7" t="s">
        <v>65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1.2</v>
      </c>
      <c r="E8" t="s">
        <v>38</v>
      </c>
      <c r="F8" t="s">
        <v>48</v>
      </c>
    </row>
    <row r="9">
      <c r="A9">
        <v>1</v>
      </c>
      <c r="B9" t="s">
        <v>71</v>
      </c>
      <c r="C9" t="s">
        <v>65</v>
      </c>
      <c r="D9" s="11">
        <v>0.03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65</v>
      </c>
      <c r="D10" s="11">
        <v>0.1</v>
      </c>
      <c r="E10" t="s">
        <v>34</v>
      </c>
      <c r="F10" t="s">
        <v>45</v>
      </c>
    </row>
    <row r="11">
      <c r="A11">
        <v>1</v>
      </c>
      <c r="B11" t="s">
        <v>73</v>
      </c>
      <c r="C11" t="s">
        <v>65</v>
      </c>
      <c r="D11" s="11">
        <v>0.05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4"/>
      <c r="F4"/>
    </row>
    <row r="5">
      <c r="A5" t="s">
        <v>2</v>
      </c>
      <c r="B5">
        <v>4</v>
      </c>
      <c r="C5" t="s">
        <v>84</v>
      </c>
      <c r="D5" t="inlineStr" s="14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88</v>
      </c>
      <c r="B6" t="str" s="14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7">
        <v>89</v>
      </c>
      <c r="B7" t="str" s="14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7">
        <v>90</v>
      </c>
      <c r="B8" t="str" s="14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