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<sst xmlns="http://schemas.openxmlformats.org/spreadsheetml/2006/main" count="88" uniqueCount="88">
  <si>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</si>
  <si>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</si>
  <si>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SAUCE HARISSA</t>
  </si>
  <si>
    <t>Code</t>
  </si>
  <si>
    <t>GRO_CDC_201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</si>
  <si>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</si>
  <si>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</si>
  <si>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</si>
  <si>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</si>
  <si>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</si>
  <si>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</si>
  <si>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</si>
  <si>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</si>
  <si>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</si>
  <si>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</si>
  <si>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</si>
  <si>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</si>
  <si>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</si>
  <si>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</si>
  <si>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</si>
  <si>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</si>
  <si>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</si>
  <si>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</si>
  <si>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</si>
  <si>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</si>
  <si>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</si>
  <si>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</si>
  <si>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</si>
  <si>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</si>
  <si>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</si>
  <si>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</si>
  <si>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</si>
  <si>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</si>
  <si>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</si>
  <si>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</si>
  <si>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</si>
  <si>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</si>
  <si>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</si>
  <si>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</si>
  <si>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EPI-CUMIN-GRAINE</t>
  </si>
  <si>
    <t>Cumin en graines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</si>
  <si>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</si>
  <si>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</si>
  <si>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</si>
  <si>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</si>
  <si>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</si>
  <si>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</si>
  <si>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</si>
  <si>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</si>
  <si>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</si>
  <si>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</si>
  <si>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</si>
  <si>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</si>
  <si>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</si>
  <si>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</si>
  <si>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</si>
  <si>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</si>
  <si>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</si>
  <si>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</si>
  <si>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</si>
  <si>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</si>
  <si>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</si>
  <si>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Ail haché IQF</t>
  </si>
  <si>
    <t>matiere</t>
  </si>
  <si>
    <t xml:space="preserve">    ↳ OIGNON jaune France cat.I 60-80mm</t>
  </si>
  <si>
    <t xml:space="preserve">    ↳ Coriandre moulue</t>
  </si>
  <si>
    <t xml:space="preserve">    ↳ Cumin en graines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</si>
  <si>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</si>
  <si>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</si>
  <si>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</si>
  <si>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</si>
  <si>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</si>
  <si>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</si>
  <si>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</si>
  <si>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</si>
  <si>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</si>
  <si>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</si>
  <si>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</si>
  <si>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</si>
  <si>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10 min (cuisson)</t>
  </si>
  <si>
    <t>MIXER</t>
  </si>
  <si>
    <t>RÉSERVER</t>
  </si>
  <si>
    <t>Fiche technique — SAUCE HARISSA</t>
  </si>
  <si>
    <t>SAUCE HARISSA  GRO_CDC_201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</si>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</sst>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5.1587071428571</v>
      </c>
    </row>
    <row r="12">
      <c r="A12" t="s" s="3">
        <v>16</v>
      </c>
      <c r="B12" s="4">
        <v>0.051587071428571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5.1587071428571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E8*7.2</f>
        <v>0.144</v>
      </c>
    </row>
    <row r="9">
      <c r="A9" t="s">
        <v>39</v>
      </c>
      <c r="B9" t="s">
        <v>40</v>
      </c>
      <c r="C9" t="s">
        <v>37</v>
      </c>
      <c r="D9" s="9">
        <v>0.02</v>
      </c>
      <c r="E9" s="11">
        <f>D9*$B$2</f>
        <v>0.02</v>
      </c>
      <c r="F9" t="s">
        <v>38</v>
      </c>
      <c r="G9" s="4">
        <f>E9*7.8</f>
        <v>0.156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34</v>
      </c>
      <c r="G10" s="4">
        <f>E10*5.8</f>
        <v>0.58</v>
      </c>
    </row>
    <row r="11">
      <c r="A11" t="s">
        <v>44</v>
      </c>
      <c r="B11" t="s">
        <v>45</v>
      </c>
      <c r="C11" t="s">
        <v>46</v>
      </c>
      <c r="D11" s="9">
        <v>0.075</v>
      </c>
      <c r="E11" s="11">
        <f>D11*$B$2</f>
        <v>0.075</v>
      </c>
      <c r="F11" t="s">
        <v>38</v>
      </c>
      <c r="G11" s="4">
        <f>E11*0.4</f>
        <v>0.03</v>
      </c>
    </row>
    <row r="12">
      <c r="A12" t="s">
        <v>47</v>
      </c>
      <c r="B12" t="s">
        <v>48</v>
      </c>
      <c r="C12" t="s">
        <v>46</v>
      </c>
      <c r="D12" s="9">
        <v>1.2</v>
      </c>
      <c r="E12" s="11">
        <f>D12*$B$2</f>
        <v>1.2</v>
      </c>
      <c r="F12" t="s">
        <v>38</v>
      </c>
      <c r="G12" s="4">
        <f>E12*2.8</f>
        <v>3.36</v>
      </c>
    </row>
    <row r="13">
      <c r="A13" t="s">
        <v>49</v>
      </c>
      <c r="B13" t="s">
        <v>50</v>
      </c>
      <c r="C13" t="s">
        <v>51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 t="s">
        <v>52</v>
      </c>
      <c r="B14" t="s">
        <v>53</v>
      </c>
      <c r="C14" t="s">
        <v>54</v>
      </c>
      <c r="D14" s="9">
        <v>0.075</v>
      </c>
      <c r="E14" s="11">
        <f>D14*$B$2</f>
        <v>0.075</v>
      </c>
      <c r="F14" t="s">
        <v>38</v>
      </c>
      <c r="G14" s="4">
        <f>E14*9.26</f>
        <v>0.6945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0.075</v>
      </c>
      <c r="E3" t="s">
        <v>38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0.075</v>
      </c>
      <c r="E4" t="s">
        <v>38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67</v>
      </c>
      <c r="C7" t="s">
        <v>63</v>
      </c>
      <c r="D7" s="11">
        <v>1.2</v>
      </c>
      <c r="E7" t="s">
        <v>38</v>
      </c>
      <c r="F7" t="s">
        <v>46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38</v>
      </c>
      <c r="F8" t="s">
        <v>51</v>
      </c>
    </row>
    <row r="9">
      <c r="A9">
        <v>1</v>
      </c>
      <c r="B9" t="s">
        <v>69</v>
      </c>
      <c r="C9" t="s">
        <v>63</v>
      </c>
      <c r="D9" s="11">
        <v>0.1</v>
      </c>
      <c r="E9" t="s">
        <v>34</v>
      </c>
      <c r="F9" t="s">
        <v>43</v>
      </c>
    </row>
    <row r="10">
      <c r="A10">
        <v>1</v>
      </c>
      <c r="B10" t="s">
        <v>70</v>
      </c>
      <c r="C10" t="s">
        <v>63</v>
      </c>
      <c r="D10" s="11">
        <v>0.05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85</v>
      </c>
      <c r="B6" t="str" s="14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7">
        <v>86</v>
      </c>
      <c r="B7" t="str" s="14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7">
        <v>87</v>
      </c>
      <c r="B8" t="str" s="14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