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<sst xmlns="http://schemas.openxmlformats.org/spreadsheetml/2006/main" count="95" uniqueCount="95">
  <si>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</si>
  <si>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</si>
  <si>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FARFALLI À LA CARBONARA</t>
  </si>
  <si>
    <t>Code</t>
  </si>
  <si>
    <t>GRO_CDC_198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</si>
  <si>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</si>
  <si>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</si>
  <si>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</si>
  <si>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</si>
  <si>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</si>
  <si>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</si>
  <si>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</si>
  <si>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</si>
  <si>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</si>
  <si>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</si>
  <si>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</si>
  <si>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</si>
  <si>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</si>
  <si>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</si>
  <si>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</si>
  <si>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</si>
  <si>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</si>
  <si>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</si>
  <si>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</si>
  <si>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</si>
  <si>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</si>
  <si>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</si>
  <si>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</si>
  <si>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</si>
  <si>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</si>
  <si>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</si>
  <si>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</si>
  <si>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</si>
  <si>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</si>
  <si>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</si>
  <si>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</si>
  <si>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</si>
  <si>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</si>
  <si>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</si>
  <si>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</si>
  <si>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</si>
  <si>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</si>
  <si>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</si>
  <si>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</si>
  <si>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</si>
  <si>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</si>
  <si>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</si>
  <si>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</si>
  <si>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</si>
  <si>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</si>
  <si>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</si>
  <si>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</si>
  <si>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</si>
  <si>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</si>
  <si>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PATE-FARFALLI</t>
  </si>
  <si>
    <t>Farfalli secs</t>
  </si>
  <si>
    <t>Pâtes, riz et céréales sèches</t>
  </si>
  <si>
    <t>Total</t>
  </si>
  <si>
    <t>Niveau</t>
  </si>
  <si>
    <t>Composant</t>
  </si>
  <si>
    <t>Type</t>
  </si>
  <si>
    <t>Quantité (pour 100 pc)</t>
  </si>
  <si>
    <t>recette</t>
  </si>
  <si>
    <t>Garnitures et légumes collectivité</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</si>
  <si>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</si>
  <si>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</si>
  <si>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</si>
  <si>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</si>
  <si>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</si>
  <si>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</si>
  <si>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</si>
  <si>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</si>
  <si>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 xml:space="preserve">    ↳ Farfalli secs</t>
  </si>
  <si>
    <t>Recette</t>
  </si>
  <si>
    <t>#</t>
  </si>
  <si>
    <t>Verbe</t>
  </si>
  <si>
    <t>Étape</t>
  </si>
  <si>
    <t>Précision technique</t>
  </si>
  <si>
    <t>Durée</t>
  </si>
  <si>
    <t>METTRE EN PLACE</t>
  </si>
  <si>
    <t>RÉSERVER</t>
  </si>
  <si>
    <t>95 min (cuisson)</t>
  </si>
  <si>
    <t>CONFECTIONNER</t>
  </si>
  <si>
    <t>140 min (repos)</t>
  </si>
  <si>
    <t>36 min (repos)</t>
  </si>
  <si>
    <t>TERMINER</t>
  </si>
  <si>
    <t>80 min (repos)</t>
  </si>
  <si>
    <t>Fiche technique — FARFALLI À LA CARBONARA</t>
  </si>
  <si>
    <t>FARFALLI À LA CARBONARA  GRO_CDC_198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</si>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</sst>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84.19</v>
      </c>
    </row>
    <row r="12">
      <c r="A12" t="s" s="3">
        <v>16</v>
      </c>
      <c r="B12" s="4">
        <v>0.8419</v>
      </c>
    </row>
    <row r="13">
      <c r="A13"/>
      <c r="B13"/>
    </row>
    <row r="14">
      <c r="A14" t="s" s="5">
        <v>17</v>
      </c>
      <c r="B14" t="s" s="5">
        <v>14</v>
      </c>
    </row>
    <row r="15">
      <c r="A15" t="s" s="5">
        <v>18</v>
      </c>
      <c r="B15" s="6">
        <v>84.19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v>35</v>
      </c>
      <c r="B8" t="s">
        <v>36</v>
      </c>
      <c r="C8" t="s">
        <v>37</v>
      </c>
      <c r="D8" s="9">
        <v>0.01</v>
      </c>
      <c r="E8" s="11">
        <f>D8*$B$2</f>
        <v>0.01</v>
      </c>
      <c r="F8" t="s">
        <v>34</v>
      </c>
      <c r="G8" s="4">
        <f>E8*8</f>
        <v>0.08</v>
      </c>
    </row>
    <row r="9">
      <c r="A9" t="s">
        <v>38</v>
      </c>
      <c r="B9" t="s">
        <v>39</v>
      </c>
      <c r="C9" t="s">
        <v>40</v>
      </c>
      <c r="D9" s="9">
        <v>1</v>
      </c>
      <c r="E9" s="11">
        <f>D9*$B$2</f>
        <v>1</v>
      </c>
      <c r="F9" t="s">
        <v>41</v>
      </c>
      <c r="G9" s="4">
        <f>E9*5.8</f>
        <v>5.8</v>
      </c>
    </row>
    <row r="10">
      <c r="A10" t="s">
        <v>42</v>
      </c>
      <c r="B10" t="s">
        <v>43</v>
      </c>
      <c r="C10" t="s">
        <v>44</v>
      </c>
      <c r="D10" s="9">
        <v>0.2</v>
      </c>
      <c r="E10" s="11">
        <f>D10*$B$2</f>
        <v>0.2</v>
      </c>
      <c r="F10" t="s">
        <v>34</v>
      </c>
      <c r="G10" s="4">
        <f>E10*5.2</f>
        <v>1.04</v>
      </c>
    </row>
    <row r="11">
      <c r="A11" t="s">
        <v>45</v>
      </c>
      <c r="B11" t="s">
        <v>46</v>
      </c>
      <c r="C11" t="s">
        <v>47</v>
      </c>
      <c r="D11" s="9">
        <v>4</v>
      </c>
      <c r="E11" s="11">
        <f>D11*$B$2</f>
        <v>4</v>
      </c>
      <c r="F11" t="s">
        <v>41</v>
      </c>
      <c r="G11" s="4">
        <f>E11*2.2</f>
        <v>8.8</v>
      </c>
    </row>
    <row r="12">
      <c r="A12" t="s">
        <v>48</v>
      </c>
      <c r="B12" t="s">
        <v>49</v>
      </c>
      <c r="C12" t="s">
        <v>50</v>
      </c>
      <c r="D12" s="9">
        <v>1.5</v>
      </c>
      <c r="E12" s="11">
        <f>D12*$B$2</f>
        <v>1.5</v>
      </c>
      <c r="F12" t="s">
        <v>34</v>
      </c>
      <c r="G12" s="4">
        <f>E12*0.4</f>
        <v>0.6</v>
      </c>
    </row>
    <row r="13">
      <c r="A13" t="s">
        <v>51</v>
      </c>
      <c r="B13" t="s">
        <v>52</v>
      </c>
      <c r="C13" t="s">
        <v>53</v>
      </c>
      <c r="D13" s="9">
        <v>5</v>
      </c>
      <c r="E13" s="11">
        <f>D13*$B$2</f>
        <v>5</v>
      </c>
      <c r="F13" t="s">
        <v>34</v>
      </c>
      <c r="G13" s="4">
        <f>E13*3.2</f>
        <v>16</v>
      </c>
    </row>
    <row r="14">
      <c r="A14" t="s">
        <v>54</v>
      </c>
      <c r="B14" t="s">
        <v>55</v>
      </c>
      <c r="C14" t="s">
        <v>56</v>
      </c>
      <c r="D14" s="9">
        <v>9</v>
      </c>
      <c r="E14" s="11">
        <f>D14*$B$2</f>
        <v>9</v>
      </c>
      <c r="F14" t="s">
        <v>34</v>
      </c>
      <c r="G14" s="4">
        <f>E14*2.2</f>
        <v>19.8</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1</v>
      </c>
      <c r="E3" t="s">
        <v>41</v>
      </c>
      <c r="F3" t="s">
        <v>40</v>
      </c>
    </row>
    <row r="4">
      <c r="A4">
        <v>1</v>
      </c>
      <c r="B4" t="s">
        <v>66</v>
      </c>
      <c r="C4" t="s">
        <v>65</v>
      </c>
      <c r="D4" s="11">
        <v>4</v>
      </c>
      <c r="E4" t="s">
        <v>41</v>
      </c>
      <c r="F4" t="s">
        <v>47</v>
      </c>
    </row>
    <row r="5">
      <c r="A5">
        <v>1</v>
      </c>
      <c r="B5" t="s">
        <v>67</v>
      </c>
      <c r="C5" t="s">
        <v>65</v>
      </c>
      <c r="D5" s="11">
        <v>1.5</v>
      </c>
      <c r="E5" t="s">
        <v>34</v>
      </c>
      <c r="F5" t="s">
        <v>50</v>
      </c>
    </row>
    <row r="6">
      <c r="A6">
        <v>1</v>
      </c>
      <c r="B6" t="s">
        <v>68</v>
      </c>
      <c r="C6" t="s">
        <v>65</v>
      </c>
      <c r="D6" s="11">
        <v>3</v>
      </c>
      <c r="E6" t="s">
        <v>34</v>
      </c>
      <c r="F6" t="s">
        <v>33</v>
      </c>
    </row>
    <row r="7">
      <c r="A7">
        <v>1</v>
      </c>
      <c r="B7" t="s">
        <v>69</v>
      </c>
      <c r="C7" t="s">
        <v>65</v>
      </c>
      <c r="D7" s="11">
        <v>5</v>
      </c>
      <c r="E7" t="s">
        <v>34</v>
      </c>
      <c r="F7" t="s">
        <v>53</v>
      </c>
    </row>
    <row r="8">
      <c r="A8">
        <v>1</v>
      </c>
      <c r="B8" t="s">
        <v>70</v>
      </c>
      <c r="C8" t="s">
        <v>65</v>
      </c>
      <c r="D8" s="11">
        <v>0.2</v>
      </c>
      <c r="E8" t="s">
        <v>34</v>
      </c>
      <c r="F8" t="s">
        <v>44</v>
      </c>
    </row>
    <row r="9">
      <c r="A9">
        <v>1</v>
      </c>
      <c r="B9" t="s">
        <v>71</v>
      </c>
      <c r="C9" t="s">
        <v>65</v>
      </c>
      <c r="D9" s="11">
        <v>0.01</v>
      </c>
      <c r="E9" t="s">
        <v>34</v>
      </c>
      <c r="F9" t="s">
        <v>37</v>
      </c>
    </row>
    <row r="10">
      <c r="A10">
        <v>1</v>
      </c>
      <c r="B10" t="s">
        <v>72</v>
      </c>
      <c r="C10" t="s">
        <v>65</v>
      </c>
      <c r="D10" s="11">
        <v>9</v>
      </c>
      <c r="E10" t="s">
        <v>34</v>
      </c>
      <c r="F10"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3">
        <is>
          <t>Mise en place du poste de travail - Vérifier les D.L.C.,peser les denrées,sélectionner le matériel nécessaire. - Désinfecter le matériel et le poste de travail suivant les protocoles. G</t>
        </is>
      </c>
      <c r="E2" t="s" s="13"/>
      <c r="F2"/>
    </row>
    <row r="3">
      <c r="A3" t="s">
        <v>2</v>
      </c>
      <c r="B3">
        <v>2</v>
      </c>
      <c r="C3" t="s">
        <v>80</v>
      </c>
      <c r="D3" t="inlineStr" s="13">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3"/>
      <c r="F3" t="s">
        <v>81</v>
      </c>
    </row>
    <row r="4">
      <c r="A4" t="s">
        <v>2</v>
      </c>
      <c r="B4">
        <v>3</v>
      </c>
      <c r="C4" t="s">
        <v>82</v>
      </c>
      <c r="D4" t="inlineStr" s="13">
        <is>
          <t>Confectionner la sauce crème N - Dans un rondeau,confectionner les 4 litres de sauce crème (voir la recette). s T - Tamponner la surface ou filmer et maintenir au chaud en attente d’utilisation.</t>
        </is>
      </c>
      <c r="E4" t="s" s="13"/>
      <c r="F4"/>
    </row>
    <row r="5">
      <c r="A5" t="s">
        <v>2</v>
      </c>
      <c r="B5">
        <v>4</v>
      </c>
      <c r="C5" t="s">
        <v>82</v>
      </c>
      <c r="D5" t="inlineStr" s="13">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3"/>
      <c r="F5" t="s">
        <v>83</v>
      </c>
    </row>
    <row r="6">
      <c r="A6" t="s">
        <v>2</v>
      </c>
      <c r="B6">
        <v>5</v>
      </c>
      <c r="C6"/>
      <c r="D6" t="inlineStr" s="13">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3"/>
      <c r="F6" t="s">
        <v>84</v>
      </c>
    </row>
    <row r="7">
      <c r="A7" t="s">
        <v>2</v>
      </c>
      <c r="B7">
        <v>6</v>
      </c>
      <c r="C7" t="s">
        <v>85</v>
      </c>
      <c r="D7" t="inlineStr" s="13">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3"/>
      <c r="F7"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87</v>
      </c>
      <c r="B1"/>
      <c r="C1"/>
      <c r="D1"/>
    </row>
    <row r="2">
      <c r="A2" t="str" s="14">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5">
        <v>88</v>
      </c>
      <c r="B4"/>
      <c r="C4"/>
      <c r="D4"/>
    </row>
    <row r="5">
      <c r="A5" t="s" s="16">
        <v>89</v>
      </c>
      <c r="B5" t="str" s="13">
        <f>"[METTRE EN PLACE] "&amp;Procedure!D2</f>
        <v>[METTRE EN PLACE] Mise en place du poste de travail - Vérifier les D.L.C.,peser les denrées,sélectionner le matériel nécessaire. - Désinfecter le matériel et le poste de travail suivant les protocoles. G</v>
      </c>
      <c r="C5"/>
      <c r="D5"/>
    </row>
    <row r="6">
      <c r="A6" t="s" s="16">
        <v>90</v>
      </c>
      <c r="B6" t="str" s="13">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6">
        <v>91</v>
      </c>
      <c r="B7" t="str" s="13">
        <f>"[CONFECTIONNER] "&amp;Procedure!D4</f>
        <v>[CONFECTIONNER] Confectionner la sauce crème N - Dans un rondeau,confectionner les 4 litres de sauce crème (voir la recette). s T - Tamponner la surface ou filmer et maintenir au chaud en attente d’utilisation.</v>
      </c>
      <c r="C7"/>
      <c r="D7"/>
    </row>
    <row r="8">
      <c r="A8" t="s" s="16">
        <v>92</v>
      </c>
      <c r="B8" t="str" s="13">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6">
        <v>93</v>
      </c>
      <c r="B9" t="str" s="13">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6">
        <v>94</v>
      </c>
      <c r="B10" t="str" s="13">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2026-09-15T14:14:49Z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2026-09-15T14:14:49Z</dcterms:modified>
  <cp:revision>1</cp:revision>
</cp:coreProperties>
</file>