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<sst xmlns="http://schemas.openxmlformats.org/spreadsheetml/2006/main" count="90" uniqueCount="90">
  <si>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</si>
  <si>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</si>
  <si>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SEMOULE DE COUSCOUS</t>
  </si>
  <si>
    <t>Code</t>
  </si>
  <si>
    <t>GRO_CDC_195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</si>
  <si>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</si>
  <si>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</si>
  <si>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</si>
  <si>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</si>
  <si>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</si>
  <si>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</si>
  <si>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</si>
  <si>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</si>
  <si>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</si>
  <si>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</si>
  <si>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</si>
  <si>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</si>
  <si>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</si>
  <si>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</si>
  <si>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</si>
  <si>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</si>
  <si>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</si>
  <si>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</si>
  <si>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</si>
  <si>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</si>
  <si>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</si>
  <si>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</si>
  <si>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</si>
  <si>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</si>
  <si>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</si>
  <si>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</si>
  <si>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</si>
  <si>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</si>
  <si>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</si>
  <si>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</si>
  <si>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EPI-CANNELLE-POW</t>
  </si>
  <si>
    <t>Cannelle en poudre</t>
  </si>
  <si>
    <t>Épices en poudre et graines</t>
  </si>
  <si>
    <t>kg</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</si>
  <si>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</si>
  <si>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</si>
  <si>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</si>
  <si>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</si>
  <si>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</si>
  <si>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</si>
  <si>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</si>
  <si>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</si>
  <si>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</si>
  <si>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SEL-FIN</t>
  </si>
  <si>
    <t>Sel fin de cuisine</t>
  </si>
  <si>
    <t>Sels et condiments de base</t>
  </si>
  <si>
    <t>Total</t>
  </si>
  <si>
    <t>Niveau</t>
  </si>
  <si>
    <t>Composant</t>
  </si>
  <si>
    <t>Type</t>
  </si>
  <si>
    <t>Quantité (pour 100 pc)</t>
  </si>
  <si>
    <t>recette</t>
  </si>
  <si>
    <t>Garnitures et légumes collectivité</t>
  </si>
  <si>
    <t xml:space="preserve">    ↳ Huile de tournesol raffinée vrac</t>
  </si>
  <si>
    <t>matiere</t>
  </si>
  <si>
    <t xml:space="preserve">    ↳ Beurre doux 82% MG plaquette</t>
  </si>
  <si>
    <t xml:space="preserve">    ↳ Cannelle en poudre</t>
  </si>
  <si>
    <t xml:space="preserve">    ↳ Sel fin de cuisine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</si>
  <si>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</si>
  <si>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</si>
  <si>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</si>
  <si>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</si>
  <si>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</si>
  <si>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</si>
  <si>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</si>
  <si>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</si>
  <si>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</si>
  <si>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</si>
  <si>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</si>
  <si>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PRÉPARER</t>
  </si>
  <si>
    <t>SAUTER</t>
  </si>
  <si>
    <t>28 min (repos)</t>
  </si>
  <si>
    <t>SERVIR</t>
  </si>
  <si>
    <t>Servir - Servir la semoule à l’assiette en accompagnement des tajines.</t>
  </si>
  <si>
    <t>Fond de volaille reconstitue (collectivite)</t>
  </si>
  <si>
    <t>DISSOUDRE</t>
  </si>
  <si>
    <t>Délayer la poudre dans l'eau froide en fouettant, puis porter à ébullition en remuant régulièrement.</t>
  </si>
  <si>
    <t>Fiche technique — SEMOULE DE COUSCOUS</t>
  </si>
  <si>
    <t>SEMOULE DE COUSCOUS  GRO_CDC_195</t>
  </si>
  <si>
    <t>1.</t>
  </si>
  <si>
    <t>2.</t>
  </si>
  <si>
    <t>3.</t>
  </si>
  <si>
    <t>4.</t>
  </si>
  <si>
    <t>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</si>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</sst>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6.35335</v>
      </c>
    </row>
    <row r="12">
      <c r="A12" t="s" s="3">
        <v>16</v>
      </c>
      <c r="B12" s="4">
        <v>0.0635335</v>
      </c>
    </row>
    <row r="13">
      <c r="A13"/>
      <c r="B13"/>
    </row>
    <row r="14">
      <c r="A14" t="s" s="5">
        <v>17</v>
      </c>
      <c r="B14" t="s" s="5">
        <v>14</v>
      </c>
    </row>
    <row r="15">
      <c r="A15" t="s" s="5">
        <v>18</v>
      </c>
      <c r="B15" s="6">
        <v>6.35335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11.7</v>
      </c>
      <c r="E7" s="11">
        <f>D7*$B$2</f>
        <v>11.7</v>
      </c>
      <c r="F7" t="s">
        <v>34</v>
      </c>
      <c r="G7" s="4">
        <f>E7*0.003</f>
        <v>0.0351</v>
      </c>
    </row>
    <row r="8">
      <c r="A8" t="s">
        <v>35</v>
      </c>
      <c r="B8" t="s">
        <v>36</v>
      </c>
      <c r="C8" t="s">
        <v>37</v>
      </c>
      <c r="D8" s="9">
        <v>0.004</v>
      </c>
      <c r="E8" s="11">
        <f>D8*$B$2</f>
        <v>0.004</v>
      </c>
      <c r="F8" t="s">
        <v>38</v>
      </c>
      <c r="G8" s="4">
        <f>E8*10.5</f>
        <v>0.042</v>
      </c>
    </row>
    <row r="9">
      <c r="A9" t="s">
        <v>39</v>
      </c>
      <c r="B9" t="s">
        <v>40</v>
      </c>
      <c r="C9" t="s">
        <v>41</v>
      </c>
      <c r="D9" s="9">
        <v>0.3</v>
      </c>
      <c r="E9" s="11">
        <f>D9*$B$2</f>
        <v>0.3</v>
      </c>
      <c r="F9" t="s">
        <v>38</v>
      </c>
      <c r="G9" s="4">
        <f>E9*0</f>
        <v>0</v>
      </c>
    </row>
    <row r="10">
      <c r="A10" t="s">
        <v>42</v>
      </c>
      <c r="B10" t="s">
        <v>43</v>
      </c>
      <c r="C10" t="s">
        <v>44</v>
      </c>
      <c r="D10" s="9">
        <v>1</v>
      </c>
      <c r="E10" s="11">
        <f>D10*$B$2</f>
        <v>1</v>
      </c>
      <c r="F10" t="s">
        <v>34</v>
      </c>
      <c r="G10" s="4">
        <f>E10*1.05</f>
        <v>1.05</v>
      </c>
    </row>
    <row r="11">
      <c r="A11" t="s">
        <v>45</v>
      </c>
      <c r="B11" t="s">
        <v>46</v>
      </c>
      <c r="C11" t="s">
        <v>47</v>
      </c>
      <c r="D11" s="9">
        <v>1</v>
      </c>
      <c r="E11" s="11">
        <f>D11*$B$2</f>
        <v>1</v>
      </c>
      <c r="F11" t="s">
        <v>38</v>
      </c>
      <c r="G11" s="4">
        <f>E11*5.2</f>
        <v>5.2</v>
      </c>
    </row>
    <row r="12">
      <c r="A12" t="s">
        <v>48</v>
      </c>
      <c r="B12" t="s">
        <v>49</v>
      </c>
      <c r="C12" t="s">
        <v>50</v>
      </c>
      <c r="D12" s="9">
        <v>0.075</v>
      </c>
      <c r="E12" s="11">
        <f>D12*$B$2</f>
        <v>0.075</v>
      </c>
      <c r="F12" t="s">
        <v>38</v>
      </c>
      <c r="G12" s="4">
        <f>E12*0.35</f>
        <v>0.02625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v>
      </c>
      <c r="E3" t="s">
        <v>34</v>
      </c>
      <c r="F3" t="s">
        <v>44</v>
      </c>
    </row>
    <row r="4">
      <c r="A4">
        <v>1</v>
      </c>
      <c r="B4" t="s">
        <v>60</v>
      </c>
      <c r="C4" t="s">
        <v>59</v>
      </c>
      <c r="D4" s="11">
        <v>1</v>
      </c>
      <c r="E4" t="s">
        <v>38</v>
      </c>
      <c r="F4" t="s">
        <v>47</v>
      </c>
    </row>
    <row r="5">
      <c r="A5">
        <v>1</v>
      </c>
      <c r="B5" t="s">
        <v>61</v>
      </c>
      <c r="C5" t="s">
        <v>59</v>
      </c>
      <c r="D5" s="11">
        <v>0.004</v>
      </c>
      <c r="E5" t="s">
        <v>38</v>
      </c>
      <c r="F5" t="s">
        <v>37</v>
      </c>
    </row>
    <row r="6">
      <c r="A6">
        <v>1</v>
      </c>
      <c r="B6" t="s">
        <v>62</v>
      </c>
      <c r="C6" t="s">
        <v>59</v>
      </c>
      <c r="D6" s="11">
        <v>0.075</v>
      </c>
      <c r="E6" t="s">
        <v>38</v>
      </c>
      <c r="F6" t="s">
        <v>50</v>
      </c>
    </row>
    <row r="7">
      <c r="A7">
        <v>1</v>
      </c>
      <c r="B7" t="s">
        <v>63</v>
      </c>
      <c r="C7" t="s">
        <v>56</v>
      </c>
      <c r="D7" s="11">
        <v>12</v>
      </c>
      <c r="E7" t="s">
        <v>34</v>
      </c>
      <c r="F7" t="s">
        <v>64</v>
      </c>
    </row>
    <row r="8">
      <c r="A8">
        <v>2</v>
      </c>
      <c r="B8" t="s">
        <v>65</v>
      </c>
      <c r="C8" t="s">
        <v>59</v>
      </c>
      <c r="D8" s="11">
        <v>11.7</v>
      </c>
      <c r="E8" t="s">
        <v>34</v>
      </c>
      <c r="F8" t="s">
        <v>33</v>
      </c>
    </row>
    <row r="9">
      <c r="A9">
        <v>2</v>
      </c>
      <c r="B9" t="s">
        <v>66</v>
      </c>
      <c r="C9" t="s">
        <v>59</v>
      </c>
      <c r="D9" s="11">
        <v>0.3</v>
      </c>
      <c r="E9" t="s">
        <v>38</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74</v>
      </c>
      <c r="D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t="s" s="14"/>
      <c r="F3"/>
    </row>
    <row r="4">
      <c r="A4" t="s">
        <v>2</v>
      </c>
      <c r="B4">
        <v>3</v>
      </c>
      <c r="C4" t="s">
        <v>75</v>
      </c>
      <c r="D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t="s" s="14"/>
      <c r="F4" t="s">
        <v>76</v>
      </c>
    </row>
    <row r="5">
      <c r="A5" t="s">
        <v>2</v>
      </c>
      <c r="B5">
        <v>4</v>
      </c>
      <c r="C5" t="s">
        <v>77</v>
      </c>
      <c r="D5" t="s" s="14">
        <v>78</v>
      </c>
      <c r="E5" t="s" s="14"/>
      <c r="F5"/>
    </row>
    <row r="6">
      <c r="A6" t="s">
        <v>2</v>
      </c>
      <c r="B6">
        <v>5</v>
      </c>
      <c r="C6"/>
      <c r="D6" t="inlineStr" s="14">
        <is>
          <t>Suggestions - Pour améliorer la présentation et la saveur de la semoule,faire un mélange de sucre glace,de cannelle et d’amandes effilées.Passer au four et colorer légèrement les amandes. - Parsemer sur la semoule au départ du plat.</t>
        </is>
      </c>
      <c r="E6" t="s" s="14"/>
      <c r="F6"/>
    </row>
    <row r="7">
      <c r="A7" t="s">
        <v>79</v>
      </c>
      <c r="B7">
        <v>1</v>
      </c>
      <c r="C7" t="s">
        <v>80</v>
      </c>
      <c r="D7" t="s" s="14">
        <v>81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82</v>
      </c>
      <c r="B1"/>
      <c r="C1"/>
      <c r="D1"/>
    </row>
    <row r="2">
      <c r="A2" t="str" s="15">
        <f>"GRO_CDC_195 · GRO.GARNITUR · référence : "&amp;Besoins!B3&amp;" "&amp;Besoins!C3&amp;" · multiplicateur réglable sur la feuille ""Besoins"""</f>
        <v>GRO_CDC_195 · GRO.GARNITUR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85</v>
      </c>
      <c r="B6" t="str" s="14">
        <f>"[PRÉPARER] "&amp;Procedure!D3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6"/>
      <c r="D6"/>
    </row>
    <row r="7">
      <c r="A7" t="s" s="17">
        <v>86</v>
      </c>
      <c r="B7" t="str" s="14">
        <f>"[SAUTER] "&amp;Procedure!D4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7"/>
      <c r="D7"/>
    </row>
    <row r="8">
      <c r="A8" t="s" s="17">
        <v>87</v>
      </c>
      <c r="B8" t="str" s="14">
        <f>"[SERVIR] "&amp;Procedure!D5</f>
        <v>[SERVIR] Servir - Servir la semoule à l’assiette en accompagnement des tajines.</v>
      </c>
      <c r="C8"/>
      <c r="D8"/>
    </row>
    <row r="9">
      <c r="A9" t="s" s="17">
        <v>88</v>
      </c>
      <c r="B9" t="str" s="14">
        <f>Procedure!D6</f>
        <v>Suggestions - Pour améliorer la présentation et la saveur de la semoule,faire un mélange de sucre glace,de cannelle et d’amandes effilées.Passer au four et colorer légèrement les amandes. - Parsemer sur la semoule au départ du plat.</v>
      </c>
      <c r="C9"/>
      <c r="D9"/>
    </row>
    <row r="10">
      <c r="A10"/>
      <c r="B10"/>
      <c r="C10"/>
      <c r="D10"/>
    </row>
    <row r="11">
      <c r="A11" t="s" s="16">
        <v>89</v>
      </c>
      <c r="B11"/>
      <c r="C11"/>
      <c r="D11"/>
    </row>
    <row r="12">
      <c r="A12" t="s" s="17">
        <v>84</v>
      </c>
      <c r="B12" t="str" s="14">
        <f>"[DISSOUDRE] "&amp;Procedure!D7</f>
        <v>[DISSOUDRE] Délayer la poudre dans l'eau froide en fouettant, puis porter à ébullition en remuant régulièrement.</v>
      </c>
      <c r="C12"/>
      <c r="D12"/>
    </row>
    <row r="13">
      <c r="A13"/>
      <c r="B13"/>
      <c r="C13"/>
      <c r="D13"/>
    </row>
    <row r="14">
      <c r="A14" t="s" s="18">
        <v>21</v>
      </c>
      <c r="B14"/>
      <c r="C14"/>
      <c r="D14"/>
    </row>
  </sheetData>
  <sheetProtection sheet="1"/>
  <mergeCells count="11">
    <mergeCell ref="A1:D1"/>
    <mergeCell ref="A2:D2"/>
    <mergeCell ref="A4:D4"/>
    <mergeCell ref="B5:D5"/>
    <mergeCell ref="B6:D6"/>
    <mergeCell ref="B7:D7"/>
    <mergeCell ref="B8:D8"/>
    <mergeCell ref="B9:D9"/>
    <mergeCell ref="A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2026-07-31T23:55:47Z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2026-07-31T23:55:47Z</dcterms:modified>
  <cp:revision>1</cp:revision>
</cp:coreProperties>
</file>