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MADRAS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<sst xmlns="http://schemas.openxmlformats.org/spreadsheetml/2006/main" count="37" uniqueCount="37">
  <si>
    <t>RIZ MADRAS</t>
  </si>
  <si>
    <t>Annotations</t>
  </si>
  <si>
    <t>Quantité souhaitée</t>
  </si>
  <si>
    <t>pc</t>
  </si>
  <si>
    <t>référence : 100 pc</t>
  </si>
  <si>
    <t>RIZ MADRAS  GRO_CDC_194</t>
  </si>
  <si>
    <t>Ingrédients</t>
  </si>
  <si>
    <t xml:space="preserve">    Riz basmati</t>
  </si>
  <si>
    <t>kg</t>
  </si>
  <si>
    <t xml:space="preserve">    OIGNON jaune France cat.I 60-80mm</t>
  </si>
  <si>
    <t xml:space="preserve">    Huile de tournesol raffinée vrac</t>
  </si>
  <si>
    <t>lt</t>
  </si>
  <si>
    <t xml:space="preserve">    Beurre doux 82% MG plaquette</t>
  </si>
  <si>
    <t xml:space="preserve">    Cumin moulu</t>
  </si>
  <si>
    <t xml:space="preserve">    Coriandre moulue</t>
  </si>
  <si>
    <t xml:space="preserve">    GINGEMBRE EN POUDRE</t>
  </si>
  <si>
    <t xml:space="preserve">    Curry en poudre</t>
  </si>
  <si>
    <t xml:space="preserve">    Poivre noir moulu</t>
  </si>
  <si>
    <t xml:space="preserve">    Ail haché IQF</t>
  </si>
  <si>
    <t xml:space="preserve">    Gros sel de mer</t>
  </si>
  <si>
    <t xml:space="preserve">    Fond de volaille reconstitue (collectivite) — voir l'onglet "Fond de volaille reconstitue (c"</t>
  </si>
  <si>
    <t xml:space="preserve">    Raisins secs sultanine sachet 1kg</t>
  </si>
  <si>
    <t xml:space="preserve">    Coriandre fraîche — à réactualiser</t>
  </si>
  <si>
    <t>1.</t>
  </si>
  <si>
    <t>2.</t>
  </si>
  <si>
    <t>3.</t>
  </si>
  <si>
    <t>4.</t>
  </si>
  <si>
    <t>[SERVIR] Servir - Servir le riz à l’assiette en accompagnement du poulet tandoori ou de plats exotiques. - Décorer de quelques feuilles de coriandre fraîche.</t>
  </si>
  <si>
    <t>5.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</si>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</sst>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 t="s">
        <v>12</v>
      </c>
      <c r="C9" s="10">
        <f>B2*0.005</f>
        <v>0.5</v>
      </c>
      <c r="D9" t="s">
        <v>8</v>
      </c>
      <c r="E9" t="s" s="8"/>
    </row>
    <row r="10">
      <c r="A10"/>
      <c r="B10" t="s">
        <v>13</v>
      </c>
      <c r="C10" s="10">
        <f>B2*0.0002</f>
        <v>0.02</v>
      </c>
      <c r="D10" t="s">
        <v>8</v>
      </c>
      <c r="E10" t="s" s="8"/>
    </row>
    <row r="11">
      <c r="A11"/>
      <c r="B11" t="s">
        <v>14</v>
      </c>
      <c r="C11" s="10">
        <f>B2*0.0001</f>
        <v>0.01</v>
      </c>
      <c r="D11" t="s">
        <v>8</v>
      </c>
      <c r="E11" t="s" s="8"/>
    </row>
    <row r="12">
      <c r="A12"/>
      <c r="B12" t="s">
        <v>15</v>
      </c>
      <c r="C12" s="10">
        <f>B2*0.0001</f>
        <v>0.01</v>
      </c>
      <c r="D12" t="s">
        <v>8</v>
      </c>
      <c r="E12" t="s" s="8"/>
    </row>
    <row r="13">
      <c r="A13"/>
      <c r="B13" t="s">
        <v>16</v>
      </c>
      <c r="C13" s="10">
        <f>B2*0.001</f>
        <v>0.1</v>
      </c>
      <c r="D13" t="s">
        <v>8</v>
      </c>
      <c r="E13" t="s" s="8"/>
    </row>
    <row r="14">
      <c r="A14"/>
      <c r="B14" t="s">
        <v>17</v>
      </c>
      <c r="C14" s="10">
        <f>B2*0.0001</f>
        <v>0.01</v>
      </c>
      <c r="D14" t="s">
        <v>8</v>
      </c>
      <c r="E14" t="s" s="8"/>
    </row>
    <row r="15">
      <c r="A15"/>
      <c r="B15" t="s">
        <v>18</v>
      </c>
      <c r="C15" s="10">
        <f>B2*0.0012</f>
        <v>0.12</v>
      </c>
      <c r="D15" t="s">
        <v>8</v>
      </c>
      <c r="E15" t="s" s="8"/>
    </row>
    <row r="16">
      <c r="A16"/>
      <c r="B16" t="s">
        <v>19</v>
      </c>
      <c r="C16" s="10">
        <f>B2*0.00075</f>
        <v>0.075</v>
      </c>
      <c r="D16" t="s">
        <v>8</v>
      </c>
      <c r="E16" t="s" s="8"/>
    </row>
    <row r="17">
      <c r="A17"/>
      <c r="B17" t="s">
        <v>20</v>
      </c>
      <c r="C17" s="10">
        <f>B2*0.18</f>
        <v>18</v>
      </c>
      <c r="D17" t="s">
        <v>11</v>
      </c>
      <c r="E17" t="s" s="8"/>
    </row>
    <row r="18">
      <c r="A18"/>
      <c r="B18" t="s">
        <v>21</v>
      </c>
      <c r="C18" s="10">
        <f>B2*0.0075</f>
        <v>0.75</v>
      </c>
      <c r="D18" t="s">
        <v>8</v>
      </c>
      <c r="E18" t="s" s="8"/>
    </row>
    <row r="19">
      <c r="A19"/>
      <c r="B19" t="s">
        <v>22</v>
      </c>
      <c r="C19" s="10">
        <f>B2*0.003</f>
        <v>0.3</v>
      </c>
      <c r="D19" t="s">
        <v>8</v>
      </c>
      <c r="E19" t="s" s="8"/>
    </row>
    <row r="20">
      <c r="A20"/>
      <c r="B20"/>
      <c r="C20"/>
      <c r="D20"/>
      <c r="E20" t="s" s="8"/>
    </row>
    <row r="21">
      <c r="A21" t="s" s="11">
        <v>23</v>
      </c>
      <c r="B21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21"/>
      <c r="D21"/>
      <c r="E21" t="s" s="8"/>
    </row>
    <row r="22">
      <c r="A22" t="s" s="11">
        <v>24</v>
      </c>
      <c r="B22" t="inlineStr" s="12">
        <is>
          <t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C22"/>
      <c r="D22"/>
      <c r="E22" t="s" s="8"/>
    </row>
    <row r="23">
      <c r="A23" t="s" s="11">
        <v>25</v>
      </c>
      <c r="B23" t="inlineStr" s="12">
        <is>
          <t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1">
        <v>28</v>
      </c>
      <c r="B25" t="inlineStr" s="12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8">
    <mergeCell ref="A1:D1"/>
    <mergeCell ref="A4:D4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18</v>
      </c>
      <c r="C2" t="s">
        <v>11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B2*0.975</f>
        <v>17.55</v>
      </c>
      <c r="D6" t="s">
        <v>11</v>
      </c>
      <c r="E6" t="s" s="8"/>
    </row>
    <row r="7">
      <c r="A7"/>
      <c r="B7" t="s">
        <v>35</v>
      </c>
      <c r="C7" s="10">
        <f>B2*0.025</f>
        <v>0.45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23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