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<sst xmlns="http://schemas.openxmlformats.org/spreadsheetml/2006/main" count="120" uniqueCount="120">
  <si>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</si>
  <si>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</si>
  <si>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</si>
  <si>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</si>
  <si>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</si>
  <si>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</si>
  <si>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</si>
  <si>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</si>
  <si>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</si>
  <si>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</si>
  <si>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</si>
  <si>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</si>
  <si>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</si>
  <si>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</si>
  <si>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</si>
  <si>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</si>
  <si>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</si>
  <si>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</si>
  <si>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</si>
  <si>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</si>
  <si>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</si>
  <si>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</si>
  <si>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</si>
  <si>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</si>
  <si>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</si>
  <si>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</si>
  <si>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</si>
  <si>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</si>
  <si>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</si>
  <si>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</si>
  <si>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</si>
  <si>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</si>
  <si>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</si>
  <si>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</si>
  <si>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</si>
  <si>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</si>
  <si>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</si>
  <si>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</si>
  <si>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</si>
  <si>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</si>
  <si>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</si>
  <si>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</si>
  <si>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</si>
  <si>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</si>
  <si>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</si>
  <si>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EPI-CUMIN-GRAINE</t>
  </si>
  <si>
    <t>Cumin en graines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</si>
  <si>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</si>
  <si>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</si>
  <si>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</si>
  <si>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</si>
  <si>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</si>
  <si>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</si>
  <si>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</si>
  <si>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</si>
  <si>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</si>
  <si>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</si>
  <si>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</si>
  <si>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</si>
  <si>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</si>
  <si>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</si>
  <si>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</si>
  <si>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</si>
  <si>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</si>
  <si>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</si>
  <si>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</si>
  <si>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</si>
  <si>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</si>
  <si>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</si>
  <si>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</si>
  <si>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</si>
  <si>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</si>
  <si>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</si>
  <si>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</si>
  <si>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</si>
  <si>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</si>
  <si>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</si>
  <si>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</si>
  <si>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</si>
  <si>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</si>
  <si>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</si>
  <si>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</si>
  <si>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</si>
  <si>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</si>
  <si>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</si>
  <si>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en graines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</si>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</sst>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34.993225</v>
      </c>
    </row>
    <row r="12">
      <c r="A12" t="s" s="3">
        <v>16</v>
      </c>
      <c r="B12" s="4">
        <v>0.34993225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34.993225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E10*7.2</f>
        <v>0.072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34</v>
      </c>
      <c r="G11" s="4">
        <f>E11*7.8</f>
        <v>0.156</v>
      </c>
    </row>
    <row r="12">
      <c r="A12" t="s">
        <v>47</v>
      </c>
      <c r="B12" t="s">
        <v>48</v>
      </c>
      <c r="C12" t="s">
        <v>44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E13*10.2</f>
        <v>1.02</v>
      </c>
    </row>
    <row r="14">
      <c r="A14" t="s">
        <v>52</v>
      </c>
      <c r="B14" t="s">
        <v>53</v>
      </c>
      <c r="C14" t="s">
        <v>54</v>
      </c>
      <c r="D14" s="9">
        <v>0.75</v>
      </c>
      <c r="E14" s="11">
        <f>D14*$B$2</f>
        <v>0.75</v>
      </c>
      <c r="F14" t="s">
        <v>34</v>
      </c>
      <c r="G14" s="4">
        <f>E14*7.72</f>
        <v>5.79</v>
      </c>
    </row>
    <row r="15">
      <c r="A15" t="s">
        <v>55</v>
      </c>
      <c r="B15" t="s">
        <v>56</v>
      </c>
      <c r="C15" t="s">
        <v>57</v>
      </c>
      <c r="D15" s="9">
        <v>0.45</v>
      </c>
      <c r="E15" s="11">
        <f>D15*$B$2</f>
        <v>0.45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41</v>
      </c>
      <c r="G16" s="4">
        <f>E16*1.05</f>
        <v>0.525</v>
      </c>
    </row>
    <row r="17">
      <c r="A17" t="s">
        <v>61</v>
      </c>
      <c r="B17" t="s">
        <v>62</v>
      </c>
      <c r="C17" t="s">
        <v>63</v>
      </c>
      <c r="D17" s="9">
        <v>0.5</v>
      </c>
      <c r="E17" s="11">
        <f>D17*$B$2</f>
        <v>0.5</v>
      </c>
      <c r="F17" t="s">
        <v>34</v>
      </c>
      <c r="G17" s="4">
        <f>E17*5.2</f>
        <v>2.6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E18*0.4</f>
        <v>1.2</v>
      </c>
    </row>
    <row r="19">
      <c r="A19" t="s">
        <v>67</v>
      </c>
      <c r="B19" t="s">
        <v>68</v>
      </c>
      <c r="C19" t="s">
        <v>69</v>
      </c>
      <c r="D19" s="9">
        <v>0.075</v>
      </c>
      <c r="E19" s="11">
        <f>D19*$B$2</f>
        <v>0.075</v>
      </c>
      <c r="F19" t="s">
        <v>34</v>
      </c>
      <c r="G19" s="4">
        <f>E19*0.42</f>
        <v>0.0315</v>
      </c>
    </row>
    <row r="20">
      <c r="A20" t="s">
        <v>70</v>
      </c>
      <c r="B20" t="s">
        <v>71</v>
      </c>
      <c r="C20" t="s">
        <v>72</v>
      </c>
      <c r="D20" s="9">
        <v>0.12</v>
      </c>
      <c r="E20" s="11">
        <f>D20*$B$2</f>
        <v>0.12</v>
      </c>
      <c r="F20" t="s">
        <v>34</v>
      </c>
      <c r="G20" s="4">
        <f>E20*9.26</f>
        <v>1.1112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82</v>
      </c>
      <c r="C4" t="s">
        <v>81</v>
      </c>
      <c r="D4" s="11">
        <v>3</v>
      </c>
      <c r="E4" t="s">
        <v>34</v>
      </c>
      <c r="F4" t="s">
        <v>66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41</v>
      </c>
      <c r="F5" t="s">
        <v>60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34</v>
      </c>
      <c r="F6" t="s">
        <v>63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88</v>
      </c>
      <c r="C10" t="s">
        <v>81</v>
      </c>
      <c r="D10" s="11">
        <v>0.1</v>
      </c>
      <c r="E10" t="s">
        <v>34</v>
      </c>
      <c r="F10" t="s">
        <v>51</v>
      </c>
    </row>
    <row r="11">
      <c r="A11">
        <v>1</v>
      </c>
      <c r="B11" t="s">
        <v>89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90</v>
      </c>
      <c r="C12" t="s">
        <v>81</v>
      </c>
      <c r="D12" s="11">
        <v>0.12</v>
      </c>
      <c r="E12" t="s">
        <v>34</v>
      </c>
      <c r="F12" t="s">
        <v>72</v>
      </c>
    </row>
    <row r="13">
      <c r="A13">
        <v>1</v>
      </c>
      <c r="B13" t="s">
        <v>91</v>
      </c>
      <c r="C13" t="s">
        <v>81</v>
      </c>
      <c r="D13" s="11">
        <v>0.075</v>
      </c>
      <c r="E13" t="s">
        <v>34</v>
      </c>
      <c r="F13" t="s">
        <v>69</v>
      </c>
    </row>
    <row r="14">
      <c r="A14">
        <v>1</v>
      </c>
      <c r="B14" t="s">
        <v>92</v>
      </c>
      <c r="C14" t="s">
        <v>78</v>
      </c>
      <c r="D14" s="11">
        <v>18</v>
      </c>
      <c r="E14" t="s">
        <v>41</v>
      </c>
      <c r="F14" t="s">
        <v>93</v>
      </c>
    </row>
    <row r="15">
      <c r="A15">
        <v>2</v>
      </c>
      <c r="B15" t="s">
        <v>94</v>
      </c>
      <c r="C15" t="s">
        <v>81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95</v>
      </c>
      <c r="C16" t="s">
        <v>81</v>
      </c>
      <c r="D16" s="11">
        <v>0.45</v>
      </c>
      <c r="E16" t="s">
        <v>34</v>
      </c>
      <c r="F16" t="s">
        <v>57</v>
      </c>
    </row>
    <row r="17">
      <c r="A17">
        <v>1</v>
      </c>
      <c r="B17" t="s">
        <v>96</v>
      </c>
      <c r="C17" t="s">
        <v>81</v>
      </c>
      <c r="D17" s="11">
        <v>0.75</v>
      </c>
      <c r="E17" t="s">
        <v>34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115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116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117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118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