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RIZ À LA TOMATE" sheetId="1" r:id="rId1"/>
    <sheet name="Bouillon de volaille reconstitu" sheetId="2" r:id="rId2"/>
  </sheets>
</workbook>
</file>

<file path=xl/sharedStrings.xml><?xml version="1.0" encoding="utf-8"?>
<sst xmlns="http://schemas.openxmlformats.org/spreadsheetml/2006/main" count="34" uniqueCount="34">
  <si>
    <t>RIZ À LA TOMATE</t>
  </si>
  <si>
    <t>Annotations</t>
  </si>
  <si>
    <t>Quantité souhaitée</t>
  </si>
  <si>
    <t>pc</t>
  </si>
  <si>
    <t>référence : 100 pc</t>
  </si>
  <si>
    <t>RIZ À LA TOMATE  GRO_CDC_193</t>
  </si>
  <si>
    <t>Ingrédients</t>
  </si>
  <si>
    <t xml:space="preserve">    Riz long étuvé</t>
  </si>
  <si>
    <t>kg</t>
  </si>
  <si>
    <t xml:space="preserve">    Tomates en dés surgelées IQF</t>
  </si>
  <si>
    <t xml:space="preserve">    Concentré de tomate double</t>
  </si>
  <si>
    <t xml:space="preserve">    Oignons émincés 4G</t>
  </si>
  <si>
    <t xml:space="preserve">    Ail haché IQF</t>
  </si>
  <si>
    <t xml:space="preserve">    Basilic IQF</t>
  </si>
  <si>
    <t xml:space="preserve">    Herbes de Provence</t>
  </si>
  <si>
    <t xml:space="preserve">    Bouillon de volaille reconstitue (collectivite) — voir l'onglet "Bouillon de volaille reconstitu"</t>
  </si>
  <si>
    <t>lt</t>
  </si>
  <si>
    <t xml:space="preserve">    Sel fin de cuisine</t>
  </si>
  <si>
    <t xml:space="preserve">    Poivre noir moulu</t>
  </si>
  <si>
    <t xml:space="preserve">    Piment de Cayenne</t>
  </si>
  <si>
    <t xml:space="preserve">    Huile de tournesol raffinée vrac</t>
  </si>
  <si>
    <t>1.</t>
  </si>
  <si>
    <t>2.</t>
  </si>
  <si>
    <t>3.</t>
  </si>
  <si>
    <t>4.</t>
  </si>
  <si>
    <t>[SERVIR] Servir - Servir le riz à la tomate avec du poisson,des œufs en omelette,brouillés,de la volaille ou de la viande rôtie,etc.</t>
  </si>
  <si>
    <t>CUIS.web — Portage du CUIS Clipper de 1992 par Palika &amp; Bernard Vandendaele (créateur du moteur récursif d'origine)</t>
  </si>
  <si>
    <t>Bouillon de volaille reconstitue (collectivite)</t>
  </si>
  <si>
    <t>Quantité totale à produire (cumulée)</t>
  </si>
  <si>
    <t>référence : 1 lt — lot unique couvrant tous les usages</t>
  </si>
  <si>
    <t>Bouillon de volaille reconstitue (collectivite)  GRO-BOUIL-VOL</t>
  </si>
  <si>
    <t xml:space="preserve">    EAU</t>
  </si>
  <si>
    <t xml:space="preserve">    Bouillon de Volaille déshydraté (Knorr Professional)</t>
  </si>
  <si>
    <t>[DISSOUDRE] Délayer la poudre dans l'eau froide en fouettant, puis porter à ébullition en remuant régulièrement.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</si>
</sst>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B2*0.1</f>
        <v>10</v>
      </c>
      <c r="D6" t="s">
        <v>8</v>
      </c>
      <c r="E6" t="s" s="8"/>
    </row>
    <row r="7">
      <c r="A7"/>
      <c r="B7" t="s">
        <v>9</v>
      </c>
      <c r="C7" s="10">
        <f>B2*0.05</f>
        <v>5</v>
      </c>
      <c r="D7" t="s">
        <v>8</v>
      </c>
      <c r="E7" t="s" s="8"/>
    </row>
    <row r="8">
      <c r="A8"/>
      <c r="B8" t="s">
        <v>10</v>
      </c>
      <c r="C8" s="10">
        <f>B2*0.008</f>
        <v>0.8</v>
      </c>
      <c r="D8" t="s">
        <v>8</v>
      </c>
      <c r="E8" t="s" s="8"/>
    </row>
    <row r="9">
      <c r="A9"/>
      <c r="B9" t="s">
        <v>11</v>
      </c>
      <c r="C9" s="10">
        <f>B2*0.04</f>
        <v>4</v>
      </c>
      <c r="D9" t="s">
        <v>8</v>
      </c>
      <c r="E9" t="s" s="8"/>
    </row>
    <row r="10">
      <c r="A10"/>
      <c r="B10" t="s">
        <v>12</v>
      </c>
      <c r="C10" s="10">
        <f>B2*0.001</f>
        <v>0.1</v>
      </c>
      <c r="D10" t="s">
        <v>8</v>
      </c>
      <c r="E10" t="s" s="8"/>
    </row>
    <row r="11">
      <c r="A11"/>
      <c r="B11" t="s">
        <v>13</v>
      </c>
      <c r="C11" s="10">
        <f>B2*0.0005</f>
        <v>0.05</v>
      </c>
      <c r="D11" t="s">
        <v>8</v>
      </c>
      <c r="E11" t="s" s="8"/>
    </row>
    <row r="12">
      <c r="A12"/>
      <c r="B12" t="s">
        <v>14</v>
      </c>
      <c r="C12" s="10">
        <f>B2*0.0002</f>
        <v>0.02</v>
      </c>
      <c r="D12" t="s">
        <v>8</v>
      </c>
      <c r="E12" t="s" s="8"/>
    </row>
    <row r="13">
      <c r="A13"/>
      <c r="B13" t="s">
        <v>15</v>
      </c>
      <c r="C13" s="10">
        <f>B2*0.16</f>
        <v>16</v>
      </c>
      <c r="D13" t="s">
        <v>16</v>
      </c>
      <c r="E13" t="s" s="8"/>
    </row>
    <row r="14">
      <c r="A14"/>
      <c r="B14" t="s">
        <v>17</v>
      </c>
      <c r="C14" s="10">
        <f>B2*0.0012</f>
        <v>0.12</v>
      </c>
      <c r="D14" t="s">
        <v>8</v>
      </c>
      <c r="E14" t="s" s="8"/>
    </row>
    <row r="15">
      <c r="A15"/>
      <c r="B15" t="s">
        <v>18</v>
      </c>
      <c r="C15" s="10">
        <f>B2*0.0001</f>
        <v>0.01</v>
      </c>
      <c r="D15" t="s">
        <v>8</v>
      </c>
      <c r="E15" t="s" s="8"/>
    </row>
    <row r="16">
      <c r="A16"/>
      <c r="B16" t="s">
        <v>19</v>
      </c>
      <c r="C16" s="10">
        <f>B2*0.00002</f>
        <v>0.002</v>
      </c>
      <c r="D16" t="s">
        <v>8</v>
      </c>
      <c r="E16" t="s" s="8"/>
    </row>
    <row r="17">
      <c r="A17"/>
      <c r="B17" t="s">
        <v>20</v>
      </c>
      <c r="C17" s="10">
        <f>B2*0.01</f>
        <v>1</v>
      </c>
      <c r="D17" t="s">
        <v>16</v>
      </c>
      <c r="E17" t="s" s="8"/>
    </row>
    <row r="18">
      <c r="A18"/>
      <c r="B18"/>
      <c r="C18"/>
      <c r="D18"/>
      <c r="E18" t="s" s="8"/>
    </row>
    <row r="19">
      <c r="A19" t="s" s="11">
        <v>21</v>
      </c>
      <c r="B19" t="inlineStr" s="12">
        <is>
          <t>[METTRE EN PLACE] Mise en place du poste de travail - Vérifier les D.L.C.,peser les denrées,sélectionner le matériel nécessaire. - Laver et désinfecter le matériel et le poste de travail en suivant les protocoles.</t>
        </is>
      </c>
      <c r="C19"/>
      <c r="D19"/>
      <c r="E19" t="s" s="8"/>
    </row>
    <row r="20">
      <c r="A20" t="s" s="11">
        <v>22</v>
      </c>
      <c r="B20" t="inlineStr" s="12">
        <is>
          <t>[RÉDUIRE] Préparations préliminaires - Déconditionner les 2 boîtes de tomate concentrée suivant la procédure. - Dans un rondeau,réaliser 16 litres de bouillon de volaille,à partir de fond déshydraté,en se reportant aux recommandations du fabricant. - Ajouter et mélanger la tomate concentrée et la pâte de basilic au bouillon. Réserver au chaud en attente d’utilisation.</t>
        </is>
      </c>
      <c r="C20"/>
      <c r="D20"/>
      <c r="E20" t="s" s="8"/>
    </row>
    <row r="21">
      <c r="A21" t="s" s="11">
        <v>23</v>
      </c>
      <c r="B21" t="inlineStr" s="12">
        <is>
          <t>[SAUTER] Marquer la cuisson du riz - Dans la sauteuse,à l’huile,faire revenir les oignons sans trop de coloration. - Ajouter les tomates en dés.Laisser fondre 5 minutes. - Ajouter aux oignons et à la tomate fondue,le riz,l’ail haché,l’herbe de Provence, le sel,le poivre et le poivre de Cayenne.Mélanger l’ensemble. - Mouiller avec le bouillon tomaté et parfumé au basilic. - Porter à ébullition tout en remuant la masse à la spatule de cuisson. - Réduire la source de chaleur et laisser cuire à couvert pendant 10 minutes. - Couper la source de chaleur et à couvert laisser finir de cuire pendant environ 15minutes. - Vérifier la cuisson du riz.Égrener le riz à la fourchette de service. - Respecter la procédure de fin de cuisson. - Débarrasser le riz dans 4 bacs GN 1/1 H 100.Couvrir. - Stocker en armoire chaude et maintenir à + 63 °C en attente de cuisson. Pour la cuisson au four - Préchauffer le four sur la position chaleur mixte à + 170 °C. - Répartir le riz,la fondue de tomate et les ingrédients dans 4 bacs GN 1/1 H 100. - Mouiller chaque bac avec 4 litres et demi de bouillon tomaté et parfumé au basilic. - Étager sur l’échelle de four. - Enfourner et cuire le riz pendant 45 minutes.</t>
        </is>
      </c>
      <c r="C21"/>
      <c r="D21"/>
      <c r="E21" t="s" s="8"/>
    </row>
    <row r="22">
      <c r="A22" t="s" s="11">
        <v>24</v>
      </c>
      <c r="B22" t="s" s="12">
        <v>25</v>
      </c>
      <c r="C22"/>
      <c r="D22"/>
      <c r="E22" t="s" s="8"/>
    </row>
    <row r="23">
      <c r="A23" t="s" s="13">
        <v>26</v>
      </c>
      <c r="B23"/>
      <c r="C23"/>
      <c r="D23"/>
      <c r="E23" t="s" s="8"/>
    </row>
  </sheetData>
  <sheetProtection sheet="1"/>
  <mergeCells count="7">
    <mergeCell ref="A1:D1"/>
    <mergeCell ref="A4:D4"/>
    <mergeCell ref="B19:D19"/>
    <mergeCell ref="B20:D20"/>
    <mergeCell ref="B21:D21"/>
    <mergeCell ref="B22:D22"/>
    <mergeCell ref="A23:D23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27</v>
      </c>
      <c r="B1"/>
      <c r="C1"/>
      <c r="D1"/>
      <c r="E1" t="s" s="3">
        <v>1</v>
      </c>
    </row>
    <row r="2">
      <c r="A2" t="s" s="4">
        <v>28</v>
      </c>
      <c r="B2" s="14">
        <v>16</v>
      </c>
      <c r="C2" t="s">
        <v>16</v>
      </c>
      <c r="D2" t="s" s="7">
        <v>29</v>
      </c>
      <c r="E2" t="s" s="8"/>
    </row>
    <row r="3">
      <c r="A3"/>
      <c r="B3"/>
      <c r="C3"/>
      <c r="D3"/>
      <c r="E3" t="s" s="8"/>
    </row>
    <row r="4">
      <c r="A4" t="s" s="9">
        <v>30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31</v>
      </c>
      <c r="C6" s="10">
        <f>B2*0.98</f>
        <v>15.68</v>
      </c>
      <c r="D6" t="s">
        <v>16</v>
      </c>
      <c r="E6" t="s" s="8"/>
    </row>
    <row r="7">
      <c r="A7"/>
      <c r="B7" t="s">
        <v>32</v>
      </c>
      <c r="C7" s="10">
        <f>B2*0.02</f>
        <v>0.32</v>
      </c>
      <c r="D7" t="s">
        <v>8</v>
      </c>
      <c r="E7" t="s" s="8"/>
    </row>
    <row r="8">
      <c r="A8"/>
      <c r="B8"/>
      <c r="C8"/>
      <c r="D8"/>
      <c r="E8" t="s" s="8"/>
    </row>
    <row r="9">
      <c r="A9" t="s" s="11">
        <v>21</v>
      </c>
      <c r="B9" t="s" s="12">
        <v>33</v>
      </c>
      <c r="C9"/>
      <c r="D9"/>
      <c r="E9" t="s" s="8"/>
    </row>
    <row r="10">
      <c r="A10" t="s" s="13">
        <v>26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2026-09-15T12:34:55Z</dcterms:created>
  <dc:title>RIZ À LA TOMATE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2026-09-15T12:34:55Z</dcterms:modified>
  <cp:revision>1</cp:revision>
</cp:coreProperties>
</file>