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<sst xmlns="http://schemas.openxmlformats.org/spreadsheetml/2006/main" count="105" uniqueCount="105">
  <si>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</si>
  <si>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</si>
  <si>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PENNES AU BASILIC</t>
  </si>
  <si>
    <t>Code</t>
  </si>
  <si>
    <t>GRO_CDC_192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</si>
  <si>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</si>
  <si>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</si>
  <si>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</si>
  <si>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</si>
  <si>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</si>
  <si>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</si>
  <si>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</si>
  <si>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</si>
  <si>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</si>
  <si>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</si>
  <si>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</si>
  <si>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</si>
  <si>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</si>
  <si>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</si>
  <si>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</si>
  <si>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</si>
  <si>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</si>
  <si>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</si>
  <si>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</si>
  <si>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</si>
  <si>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</si>
  <si>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</si>
  <si>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</si>
  <si>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</si>
  <si>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</si>
  <si>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</si>
  <si>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</si>
  <si>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</si>
  <si>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</si>
  <si>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</si>
  <si>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</si>
  <si>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</si>
  <si>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</si>
  <si>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</si>
  <si>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</si>
  <si>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</si>
  <si>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</si>
  <si>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</si>
  <si>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</si>
  <si>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</si>
  <si>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</si>
  <si>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</si>
  <si>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</si>
  <si>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</si>
  <si>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</si>
  <si>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</si>
  <si>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</si>
  <si>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</si>
  <si>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</si>
  <si>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</si>
  <si>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</si>
  <si>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</si>
  <si>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</si>
  <si>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</si>
  <si>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</si>
  <si>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</si>
  <si>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</si>
  <si>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</si>
  <si>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</si>
  <si>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</si>
  <si>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</si>
  <si>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</si>
  <si>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</si>
  <si>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</si>
  <si>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</si>
  <si>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Spaghetti n°5 secs</t>
  </si>
  <si>
    <t>matiere</t>
  </si>
  <si>
    <t xml:space="preserve">    ↳ Huile d'olive vierge pure</t>
  </si>
  <si>
    <t xml:space="preserve">    ↳ Gros sel de mer</t>
  </si>
  <si>
    <t xml:space="preserve">    ↳ Farine de blé T55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</si>
  <si>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</si>
  <si>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</si>
  <si>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</si>
  <si>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</si>
  <si>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</si>
  <si>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</si>
  <si>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</si>
  <si>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</si>
  <si>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</si>
  <si>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</si>
  <si>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</si>
  <si>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</si>
  <si>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</si>
  <si>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</si>
  <si>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METTRE</t>
  </si>
  <si>
    <t>40 min (repos)</t>
  </si>
  <si>
    <t>CONFECTIONNER</t>
  </si>
  <si>
    <t>LIER</t>
  </si>
  <si>
    <t>SERVIR</t>
  </si>
  <si>
    <t>Servir - Servir les pennes à l’assiette en accompagnement de poissons,de viandes rôties et grillées.</t>
  </si>
  <si>
    <t>37 min (repos)</t>
  </si>
  <si>
    <t>Fiche technique — PENNES AU BASILIC</t>
  </si>
  <si>
    <t>PENNES AU BASILIC  GRO_CDC_192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</si>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</sst>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26.3115</v>
      </c>
    </row>
    <row r="12">
      <c r="A12" t="s" s="3">
        <v>17</v>
      </c>
      <c r="B12" s="4">
        <v>0.263115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26.3115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E7*12.5</f>
        <v>0.025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E8*0.56</f>
        <v>0.112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E9*5.8</f>
        <v>5.8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E10*5.2</f>
        <v>1.04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42</v>
      </c>
      <c r="G11" s="4">
        <f>E11*2.2</f>
        <v>4.4</v>
      </c>
    </row>
    <row r="12">
      <c r="A12" t="s">
        <v>49</v>
      </c>
      <c r="B12" t="s">
        <v>50</v>
      </c>
      <c r="C12" t="s">
        <v>51</v>
      </c>
      <c r="D12" s="9">
        <v>2</v>
      </c>
      <c r="E12" s="11">
        <f>D12*$B$2</f>
        <v>2</v>
      </c>
      <c r="F12" t="s">
        <v>42</v>
      </c>
      <c r="G12" s="4">
        <f>E12*1.05</f>
        <v>2.1</v>
      </c>
    </row>
    <row r="13">
      <c r="A13" t="s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35</v>
      </c>
      <c r="G13" s="4">
        <f>E13*1.2</f>
        <v>12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35</v>
      </c>
      <c r="G14" s="4">
        <f>E14*0.42</f>
        <v>0.126</v>
      </c>
    </row>
    <row r="15">
      <c r="A15" t="s">
        <v>58</v>
      </c>
      <c r="B15" t="s">
        <v>59</v>
      </c>
      <c r="C15" t="s">
        <v>57</v>
      </c>
      <c r="D15" s="9">
        <v>0.04</v>
      </c>
      <c r="E15" s="11">
        <f>D15*$B$2</f>
        <v>0.04</v>
      </c>
      <c r="F15" t="s">
        <v>35</v>
      </c>
      <c r="G15" s="4">
        <f>E15*0.35</f>
        <v>0.014</v>
      </c>
    </row>
    <row r="16">
      <c r="A16" t="s">
        <v>60</v>
      </c>
      <c r="B16" t="s">
        <v>61</v>
      </c>
      <c r="C16" t="s">
        <v>62</v>
      </c>
      <c r="D16" s="9">
        <v>0.075</v>
      </c>
      <c r="E16" s="11">
        <f>D16*$B$2</f>
        <v>0.075</v>
      </c>
      <c r="F16" t="s">
        <v>35</v>
      </c>
      <c r="G16" s="4">
        <f>E16*9.26</f>
        <v>0.6945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10</v>
      </c>
      <c r="E3" t="s">
        <v>35</v>
      </c>
      <c r="F3" t="s">
        <v>54</v>
      </c>
    </row>
    <row r="4">
      <c r="A4">
        <v>1</v>
      </c>
      <c r="B4" t="s">
        <v>72</v>
      </c>
      <c r="C4" t="s">
        <v>71</v>
      </c>
      <c r="D4" s="11">
        <v>1</v>
      </c>
      <c r="E4" t="s">
        <v>42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0.3</v>
      </c>
      <c r="E5" t="s">
        <v>35</v>
      </c>
      <c r="F5" t="s">
        <v>57</v>
      </c>
    </row>
    <row r="6">
      <c r="A6">
        <v>1</v>
      </c>
      <c r="B6" t="s">
        <v>74</v>
      </c>
      <c r="C6" t="s">
        <v>71</v>
      </c>
      <c r="D6" s="11">
        <v>0.2</v>
      </c>
      <c r="E6" t="s">
        <v>35</v>
      </c>
      <c r="F6" t="s">
        <v>38</v>
      </c>
    </row>
    <row r="7">
      <c r="A7">
        <v>1</v>
      </c>
      <c r="B7" t="s">
        <v>75</v>
      </c>
      <c r="C7" t="s">
        <v>71</v>
      </c>
      <c r="D7" s="11">
        <v>0.2</v>
      </c>
      <c r="E7" t="s">
        <v>35</v>
      </c>
      <c r="F7" t="s">
        <v>45</v>
      </c>
    </row>
    <row r="8">
      <c r="A8">
        <v>1</v>
      </c>
      <c r="B8" t="s">
        <v>76</v>
      </c>
      <c r="C8" t="s">
        <v>71</v>
      </c>
      <c r="D8" s="11">
        <v>2</v>
      </c>
      <c r="E8" t="s">
        <v>42</v>
      </c>
      <c r="F8" t="s">
        <v>51</v>
      </c>
    </row>
    <row r="9">
      <c r="A9">
        <v>1</v>
      </c>
      <c r="B9" t="s">
        <v>77</v>
      </c>
      <c r="C9" t="s">
        <v>71</v>
      </c>
      <c r="D9" s="11">
        <v>2</v>
      </c>
      <c r="E9" t="s">
        <v>42</v>
      </c>
      <c r="F9" t="s">
        <v>48</v>
      </c>
    </row>
    <row r="10">
      <c r="A10">
        <v>1</v>
      </c>
      <c r="B10" t="s">
        <v>78</v>
      </c>
      <c r="C10" t="s">
        <v>71</v>
      </c>
      <c r="D10" s="11">
        <v>0.04</v>
      </c>
      <c r="E10" t="s">
        <v>35</v>
      </c>
      <c r="F10" t="s">
        <v>57</v>
      </c>
    </row>
    <row r="11">
      <c r="A11">
        <v>1</v>
      </c>
      <c r="B11" t="s">
        <v>79</v>
      </c>
      <c r="C11" t="s">
        <v>71</v>
      </c>
      <c r="D11" s="11">
        <v>0.002</v>
      </c>
      <c r="E11" t="s">
        <v>35</v>
      </c>
      <c r="F11" t="s">
        <v>34</v>
      </c>
    </row>
    <row r="12">
      <c r="A12">
        <v>1</v>
      </c>
      <c r="B12" t="s">
        <v>80</v>
      </c>
      <c r="C12" t="s">
        <v>71</v>
      </c>
      <c r="D12" s="11">
        <v>0.075</v>
      </c>
      <c r="E12" t="s">
        <v>35</v>
      </c>
      <c r="F12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inlineStr" s="13">
        <is>
          <t>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t>
        </is>
      </c>
      <c r="E5" t="s" s="13"/>
      <c r="F5"/>
    </row>
    <row r="6">
      <c r="A6" t="s">
        <v>2</v>
      </c>
      <c r="B6">
        <v>5</v>
      </c>
      <c r="C6" t="s">
        <v>92</v>
      </c>
      <c r="D6" t="inlineStr" s="13">
        <is>
          <t>Lier les pennes - Au moment du service et de préférence en flux tendu,lier les pennes avec la sauce crème au basilic (les pâtes liées trop longtemps à l’avance risqueraient de s’imbiber de sauce et de devenir molles et collantes).</t>
        </is>
      </c>
      <c r="E6" t="s" s="13"/>
      <c r="F6"/>
    </row>
    <row r="7">
      <c r="A7" t="s">
        <v>2</v>
      </c>
      <c r="B7">
        <v>6</v>
      </c>
      <c r="C7" t="s">
        <v>93</v>
      </c>
      <c r="D7" t="s" s="13">
        <v>94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t>
        </is>
      </c>
      <c r="E8" t="s" s="13"/>
      <c r="F8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"GRO_CDC_192 · GRO.GARNITUR · référence : "&amp;Besoins!B3&amp;" "&amp;Besoins!C3&amp;" · multiplicateur réglable sur la feuille ""Besoins"""</f>
        <v>GRO_CDC_192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99</v>
      </c>
      <c r="B6" t="str" s="13">
        <f>"[PRÉPARER] "&amp;Procedure!D3</f>
        <v>[PRÉPARER] 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v>
      </c>
      <c r="C6"/>
      <c r="D6"/>
    </row>
    <row r="7">
      <c r="A7" t="s" s="16">
        <v>100</v>
      </c>
      <c r="B7" t="str" s="13">
        <f>"[METTRE] "&amp;Procedure!D4</f>
        <v>[METTRE] 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v>
      </c>
      <c r="C7"/>
      <c r="D7"/>
    </row>
    <row r="8">
      <c r="A8" t="s" s="16">
        <v>101</v>
      </c>
      <c r="B8" t="str" s="13">
        <f>"[CONFECTIONNER] "&amp;Procedure!D5</f>
        <v>[CONFECTIONNER] 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v>
      </c>
      <c r="C8"/>
      <c r="D8"/>
    </row>
    <row r="9">
      <c r="A9" t="s" s="16">
        <v>102</v>
      </c>
      <c r="B9" t="str" s="13">
        <f>"[LIER] "&amp;Procedure!D6</f>
        <v>[LIER] Lier les pennes - Au moment du service et de préférence en flux tendu,lier les pennes avec la sauce crème au basilic (les pâtes liées trop longtemps à l’avance risqueraient de s’imbiber de sauce et de devenir molles et collantes).</v>
      </c>
      <c r="C9"/>
      <c r="D9"/>
    </row>
    <row r="10">
      <c r="A10" t="s" s="16">
        <v>103</v>
      </c>
      <c r="B10" t="str" s="13">
        <f>"[SERVIR] "&amp;Procedure!D7</f>
        <v>[SERVIR] Servir - Servir les pennes à l’assiette en accompagnement de poissons,de viandes rôties et grillées.</v>
      </c>
      <c r="C10"/>
      <c r="D10"/>
    </row>
    <row r="11">
      <c r="A11" t="s" s="16">
        <v>104</v>
      </c>
      <c r="B11" t="str" s="13">
        <f>Procedure!D8</f>
        <v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2026-07-31T23:56:18Z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2026-07-31T23:56:18Z</dcterms:modified>
  <cp:revision>1</cp:revision>
</cp:coreProperties>
</file>